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2012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<sst xmlns="http://schemas.openxmlformats.org/spreadsheetml/2006/main" count="6" uniqueCount="6">
  <si>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Biodiesel Expo (t)</t>
  </si>
  <si>
    <t>Retención (%)</t>
  </si>
  <si>
    <t>Biodiesel Expo (u$s)</t>
  </si>
  <si>
    <t>SIM/Afip. Posición 3826.00.00.100L</t>
  </si>
  <si>
    <t>Recaudación (u$s)</t>
  </si>
  <si>
    <t>FOB Promedio (u$s/t)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</si>
</sst>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11"/>
  <sheetViews>
    <sheetView tabSelected="1" workbookViewId="0" topLeftCell="A4">
      <selection activeCell="G16" sqref="G16"/>
    </sheetView>
  </sheetViews>
  <sheetFormatPr defaultColWidth="11.421875" defaultRowHeight="12.75"/>
  <cols>
    <col min="2" max="2" width="11.57421875" style="1" customWidth="1"/>
    <col min="3" max="3" width="18.7109375" style="1" customWidth="1"/>
    <col min="4" max="5" width="18.7109375" style="0" customWidth="1"/>
    <col min="6" max="6" width="18.7109375" style="1" customWidth="1"/>
    <col min="7" max="7" width="18.7109375" style="0" customWidth="1"/>
  </cols>
  <sheetData>
    <row r="6" spans="2:7" ht="12.75">
      <c r="B6" s="2"/>
      <c r="C6" s="2" t="s">
        <v>0</v>
      </c>
      <c r="D6" s="2" t="s">
        <v>2</v>
      </c>
      <c r="E6" s="2" t="s">
        <v>5</v>
      </c>
      <c r="F6" s="2" t="s">
        <v>1</v>
      </c>
      <c r="G6" s="2" t="s">
        <v>4</v>
      </c>
    </row>
    <row r="7" spans="2:7" ht="12.75">
      <c r="B7" s="3">
        <v>42125</v>
      </c>
      <c r="C7" s="2">
        <v>195542</v>
      </c>
      <c r="D7" s="2">
        <v>134869925</v>
      </c>
      <c r="E7" s="5">
        <f>+D7/C7</f>
        <v>689.7235632242689</v>
      </c>
      <c r="F7" s="4">
        <v>9.8</v>
      </c>
      <c r="G7" s="5">
        <f>+F7*D7/100</f>
        <v>13217252.65</v>
      </c>
    </row>
    <row r="8" spans="2:7" ht="12.75">
      <c r="B8" s="3">
        <v>42156</v>
      </c>
      <c r="C8" s="2">
        <v>63261</v>
      </c>
      <c r="D8" s="2">
        <v>49002459</v>
      </c>
      <c r="E8" s="5">
        <f>+D8/C8</f>
        <v>774.6077203964528</v>
      </c>
      <c r="F8" s="2">
        <v>5.02</v>
      </c>
      <c r="G8" s="5">
        <f>+F8*D8/100</f>
        <v>2459923.4417999997</v>
      </c>
    </row>
    <row r="9" spans="2:7" ht="12.75">
      <c r="B9" s="3">
        <v>42186</v>
      </c>
      <c r="C9" s="2">
        <v>145434</v>
      </c>
      <c r="D9" s="2">
        <v>96300567</v>
      </c>
      <c r="E9" s="5">
        <f>+D9/C9</f>
        <v>662.1599282148603</v>
      </c>
      <c r="F9" s="2">
        <v>7.75</v>
      </c>
      <c r="G9" s="5">
        <f>+F9*D9/100</f>
        <v>7463293.9425</v>
      </c>
    </row>
    <row r="10" spans="2:7" ht="12.75">
      <c r="B10" s="3">
        <v>42217</v>
      </c>
      <c r="C10" s="2">
        <v>128485</v>
      </c>
      <c r="D10" s="2">
        <v>86691512</v>
      </c>
      <c r="E10" s="5">
        <f>+D10/C10</f>
        <v>674.720877923493</v>
      </c>
      <c r="F10" s="2">
        <v>9.82</v>
      </c>
      <c r="G10" s="5">
        <f>+F10*D10/100</f>
        <v>8513106.4784</v>
      </c>
    </row>
    <row r="11" spans="2:7" ht="12.75">
      <c r="B11" s="6" t="s">
        <v>3</v>
      </c>
      <c r="G11" s="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2015-10-04T21:33:00Z</dcterms:created>
  <dcterms:modified xsi:type="dcterms:W3CDTF">2015-10-04T22:46:38Z</dcterms:modified>
  <cp:category/>
  <cp:version/>
  <cp:contentType/>
  <cp:contentStatus/>
</cp:coreProperties>
</file>