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4080" windowWidth="9048" windowHeight="646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<sst xmlns="http://schemas.openxmlformats.org/spreadsheetml/2006/main" count="34" uniqueCount="19">
  <si>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Argentina</t>
  </si>
  <si>
    <t>Brasil</t>
  </si>
  <si>
    <t>A.2009</t>
  </si>
  <si>
    <t>A.2010</t>
  </si>
  <si>
    <t>A.2011</t>
  </si>
  <si>
    <t>En toneladas (peso producto)</t>
  </si>
  <si>
    <t>Uruguay</t>
  </si>
  <si>
    <t>A.2012</t>
  </si>
  <si>
    <t>Exportaciones de cortes bovinos enfriados y congelados con destino a Chile</t>
  </si>
  <si>
    <t>Paraguay</t>
  </si>
  <si>
    <t>A.2013</t>
  </si>
  <si>
    <t>EE.UU.</t>
  </si>
  <si>
    <t>Australia</t>
  </si>
  <si>
    <t>Total</t>
  </si>
  <si>
    <t>Otros</t>
  </si>
  <si>
    <t>Fuente: Odepa en base a datos del Servicio Nacional de Aduanas de Chile</t>
  </si>
  <si>
    <t>A.2014</t>
  </si>
  <si>
    <t>A.2015</t>
  </si>
  <si>
    <t>Ene/Sept.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</si>
</sst>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14.25"/>
      <name val="Arial"/>
      <family val="0"/>
    </font>
    <font>
      <b/>
      <sz val="14.2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Hoja1!$B$6</c:f>
              <c:strCache>
                <c:ptCount val="1"/>
                <c:pt idx="0">
                  <c:v>Brasil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Hoja1!$C$5:$I$5</c:f>
              <c:strCache/>
            </c:strRef>
          </c:cat>
          <c:val>
            <c:numRef>
              <c:f>Hoja1!$C$6:$I$6</c:f>
              <c:numCache/>
            </c:numRef>
          </c:val>
        </c:ser>
        <c:ser>
          <c:idx val="1"/>
          <c:order val="1"/>
          <c:tx>
            <c:strRef>
              <c:f>Hoja1!$B$7</c:f>
              <c:strCache>
                <c:ptCount val="1"/>
                <c:pt idx="0">
                  <c:v>Paraguay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Hoja1!$C$5:$I$5</c:f>
              <c:strCache/>
            </c:strRef>
          </c:cat>
          <c:val>
            <c:numRef>
              <c:f>Hoja1!$C$7:$I$7</c:f>
              <c:numCache/>
            </c:numRef>
          </c:val>
        </c:ser>
        <c:ser>
          <c:idx val="2"/>
          <c:order val="2"/>
          <c:tx>
            <c:strRef>
              <c:f>Hoja1!$B$8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Hoja1!$C$5:$I$5</c:f>
              <c:strCache/>
            </c:strRef>
          </c:cat>
          <c:val>
            <c:numRef>
              <c:f>Hoja1!$C$8:$I$8</c:f>
              <c:numCache/>
            </c:numRef>
          </c:val>
        </c:ser>
        <c:ser>
          <c:idx val="3"/>
          <c:order val="3"/>
          <c:tx>
            <c:strRef>
              <c:f>Hoja1!$B$9</c:f>
              <c:strCache>
                <c:ptCount val="1"/>
                <c:pt idx="0">
                  <c:v>EE.UU.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Hoja1!$C$5:$I$5</c:f>
              <c:strCache/>
            </c:strRef>
          </c:cat>
          <c:val>
            <c:numRef>
              <c:f>Hoja1!$C$9:$I$9</c:f>
              <c:numCache/>
            </c:numRef>
          </c:val>
        </c:ser>
        <c:ser>
          <c:idx val="4"/>
          <c:order val="4"/>
          <c:tx>
            <c:strRef>
              <c:f>Hoja1!$B$10</c:f>
              <c:strCache>
                <c:ptCount val="1"/>
                <c:pt idx="0">
                  <c:v>Uruguay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Hoja1!$C$5:$I$5</c:f>
              <c:strCache/>
            </c:strRef>
          </c:cat>
          <c:val>
            <c:numRef>
              <c:f>Hoja1!$C$10:$I$10</c:f>
              <c:numCache/>
            </c:numRef>
          </c:val>
        </c:ser>
        <c:ser>
          <c:idx val="5"/>
          <c:order val="5"/>
          <c:tx>
            <c:strRef>
              <c:f>Hoja1!$B$11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Hoja1!$C$5:$I$5</c:f>
              <c:strCache/>
            </c:strRef>
          </c:cat>
          <c:val>
            <c:numRef>
              <c:f>Hoja1!$C$11:$I$11</c:f>
              <c:numCache/>
            </c:numRef>
          </c:val>
        </c:ser>
        <c:axId val="18914032"/>
        <c:axId val="36008561"/>
      </c:barChart>
      <c:catAx>
        <c:axId val="18914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40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15</xdr:row>
      <xdr:rowOff>0</xdr:rowOff>
    </xdr:from>
    <xdr:to>
      <xdr:col>9</xdr:col>
      <xdr:colOff>276225</xdr:colOff>
      <xdr:row>38</xdr:row>
      <xdr:rowOff>85725</xdr:rowOff>
    </xdr:to>
    <xdr:graphicFrame>
      <xdr:nvGraphicFramePr>
        <xdr:cNvPr id="1" name="Chart 8"/>
        <xdr:cNvGraphicFramePr/>
      </xdr:nvGraphicFramePr>
      <xdr:xfrm>
        <a:off x="800100" y="2428875"/>
        <a:ext cx="63341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43">
      <selection activeCell="B55" sqref="B55"/>
    </sheetView>
  </sheetViews>
  <sheetFormatPr defaultColWidth="11.421875" defaultRowHeight="12.75"/>
  <sheetData>
    <row r="2" ht="12.75">
      <c r="B2" s="1" t="s">
        <v>8</v>
      </c>
    </row>
    <row r="3" ht="12.75">
      <c r="B3" s="3" t="s">
        <v>5</v>
      </c>
    </row>
    <row r="4" ht="12.75">
      <c r="I4" s="14" t="s">
        <v>18</v>
      </c>
    </row>
    <row r="5" spans="2:11" ht="12.75">
      <c r="B5" s="12"/>
      <c r="C5" s="5" t="s">
        <v>2</v>
      </c>
      <c r="D5" s="5" t="s">
        <v>3</v>
      </c>
      <c r="E5" s="5" t="s">
        <v>4</v>
      </c>
      <c r="F5" s="5" t="s">
        <v>7</v>
      </c>
      <c r="G5" s="5" t="s">
        <v>10</v>
      </c>
      <c r="H5" s="5" t="s">
        <v>16</v>
      </c>
      <c r="I5" s="5" t="s">
        <v>17</v>
      </c>
      <c r="K5" s="15"/>
    </row>
    <row r="6" spans="2:11" ht="12.75">
      <c r="B6" s="13" t="s">
        <v>1</v>
      </c>
      <c r="C6" s="6">
        <v>5026</v>
      </c>
      <c r="D6" s="7">
        <v>19288</v>
      </c>
      <c r="E6" s="7">
        <v>33745</v>
      </c>
      <c r="F6" s="7">
        <v>63142</v>
      </c>
      <c r="G6" s="8">
        <v>73403</v>
      </c>
      <c r="H6" s="7">
        <v>52326</v>
      </c>
      <c r="I6" s="19">
        <v>38818</v>
      </c>
      <c r="K6" s="16"/>
    </row>
    <row r="7" spans="2:11" ht="12.75">
      <c r="B7" s="13" t="s">
        <v>9</v>
      </c>
      <c r="C7" s="6">
        <v>64435</v>
      </c>
      <c r="D7" s="6">
        <v>80418</v>
      </c>
      <c r="E7" s="6">
        <v>44402</v>
      </c>
      <c r="F7" s="6">
        <v>17</v>
      </c>
      <c r="G7" s="8">
        <v>19508</v>
      </c>
      <c r="H7" s="8">
        <v>46279</v>
      </c>
      <c r="I7" s="20">
        <v>46491</v>
      </c>
      <c r="K7" s="16"/>
    </row>
    <row r="8" spans="2:11" ht="12.75">
      <c r="B8" s="13" t="s">
        <v>0</v>
      </c>
      <c r="C8" s="6">
        <v>41788</v>
      </c>
      <c r="D8" s="6">
        <v>17555</v>
      </c>
      <c r="E8" s="6">
        <v>21276</v>
      </c>
      <c r="F8" s="6">
        <v>27426</v>
      </c>
      <c r="G8" s="8">
        <v>30884</v>
      </c>
      <c r="H8" s="8">
        <v>30417</v>
      </c>
      <c r="I8" s="20">
        <v>18046</v>
      </c>
      <c r="K8" s="17"/>
    </row>
    <row r="9" spans="2:11" ht="12.75">
      <c r="B9" s="13" t="s">
        <v>11</v>
      </c>
      <c r="C9" s="6">
        <v>251</v>
      </c>
      <c r="D9" s="6">
        <v>1001</v>
      </c>
      <c r="E9" s="6">
        <v>3166</v>
      </c>
      <c r="F9" s="6">
        <v>7991</v>
      </c>
      <c r="G9" s="8">
        <v>10318</v>
      </c>
      <c r="H9" s="8">
        <v>9154</v>
      </c>
      <c r="I9" s="20">
        <v>4861</v>
      </c>
      <c r="K9" s="17"/>
    </row>
    <row r="10" spans="2:11" ht="12.75">
      <c r="B10" s="13" t="s">
        <v>6</v>
      </c>
      <c r="C10" s="6">
        <v>4579</v>
      </c>
      <c r="D10" s="6">
        <v>10987</v>
      </c>
      <c r="E10" s="6">
        <v>9622</v>
      </c>
      <c r="F10" s="6">
        <v>16007</v>
      </c>
      <c r="G10" s="8">
        <v>9714</v>
      </c>
      <c r="H10" s="8">
        <v>6261</v>
      </c>
      <c r="I10" s="20">
        <v>4431</v>
      </c>
      <c r="K10" s="18"/>
    </row>
    <row r="11" spans="2:9" ht="12.75">
      <c r="B11" s="13" t="s">
        <v>12</v>
      </c>
      <c r="C11" s="6">
        <v>1774</v>
      </c>
      <c r="D11" s="6">
        <v>3922</v>
      </c>
      <c r="E11" s="6">
        <v>13304</v>
      </c>
      <c r="F11" s="6">
        <v>15740</v>
      </c>
      <c r="G11" s="8">
        <v>6121</v>
      </c>
      <c r="H11" s="8">
        <v>3061</v>
      </c>
      <c r="I11" s="20">
        <v>14</v>
      </c>
    </row>
    <row r="12" spans="2:9" ht="12.75">
      <c r="B12" s="13" t="s">
        <v>14</v>
      </c>
      <c r="C12" s="6">
        <v>0</v>
      </c>
      <c r="D12" s="6">
        <v>0</v>
      </c>
      <c r="E12" s="6">
        <v>1</v>
      </c>
      <c r="F12" s="6">
        <v>0</v>
      </c>
      <c r="G12" s="8">
        <v>0</v>
      </c>
      <c r="H12" s="8">
        <v>169</v>
      </c>
      <c r="I12" s="20">
        <v>82</v>
      </c>
    </row>
    <row r="13" spans="2:9" ht="12.75">
      <c r="B13" s="13" t="s">
        <v>13</v>
      </c>
      <c r="C13" s="6">
        <v>117853</v>
      </c>
      <c r="D13" s="6">
        <v>133171</v>
      </c>
      <c r="E13" s="6">
        <v>125516</v>
      </c>
      <c r="F13" s="6">
        <v>130323</v>
      </c>
      <c r="G13" s="6">
        <v>149948</v>
      </c>
      <c r="H13" s="8">
        <v>147667</v>
      </c>
      <c r="I13" s="7">
        <f>SUM(I6:I12)</f>
        <v>112743</v>
      </c>
    </row>
    <row r="14" spans="2:8" ht="12.75">
      <c r="B14" s="4"/>
      <c r="C14" s="9"/>
      <c r="D14" s="9"/>
      <c r="E14" s="9"/>
      <c r="F14" s="9"/>
      <c r="G14" s="10"/>
      <c r="H14" s="10"/>
    </row>
    <row r="37" ht="12.75">
      <c r="B37" s="2"/>
    </row>
    <row r="39" ht="12.75">
      <c r="B39" s="4"/>
    </row>
    <row r="40" ht="12.75">
      <c r="B40" s="11" t="s">
        <v>15</v>
      </c>
    </row>
    <row r="44" spans="2:9" ht="12.75">
      <c r="B44" s="12"/>
      <c r="C44" s="5" t="s">
        <v>2</v>
      </c>
      <c r="D44" s="5" t="s">
        <v>3</v>
      </c>
      <c r="E44" s="5" t="s">
        <v>4</v>
      </c>
      <c r="F44" s="5" t="s">
        <v>7</v>
      </c>
      <c r="G44" s="5" t="s">
        <v>10</v>
      </c>
      <c r="H44" s="5" t="s">
        <v>16</v>
      </c>
      <c r="I44" s="5" t="s">
        <v>17</v>
      </c>
    </row>
    <row r="45" spans="2:9" ht="12.75">
      <c r="B45" s="13" t="s">
        <v>1</v>
      </c>
      <c r="C45" s="21">
        <f>+C6*100/C13</f>
        <v>4.26463475685812</v>
      </c>
      <c r="D45" s="21">
        <f>+D6*100/D13</f>
        <v>14.48363382418094</v>
      </c>
      <c r="E45" s="21">
        <f>+E6*100/E13</f>
        <v>26.885018643041526</v>
      </c>
      <c r="F45" s="21">
        <f>+F6*100/F13</f>
        <v>48.450388649739494</v>
      </c>
      <c r="G45" s="21">
        <f>+G6*100/G13</f>
        <v>48.95230346520127</v>
      </c>
      <c r="H45" s="21">
        <f>+H6*100/H13</f>
        <v>35.43513445793576</v>
      </c>
      <c r="I45" s="21">
        <f>+I6*100/I13</f>
        <v>34.43051896791818</v>
      </c>
    </row>
    <row r="46" spans="2:9" ht="12.75">
      <c r="B46" s="13" t="s">
        <v>9</v>
      </c>
      <c r="C46" s="21">
        <f>+C7*100/C13</f>
        <v>54.6740430875752</v>
      </c>
      <c r="D46" s="21">
        <f>+D7*100/D13</f>
        <v>60.38702119830894</v>
      </c>
      <c r="E46" s="21">
        <f>+E7*100/E13</f>
        <v>35.37556964849103</v>
      </c>
      <c r="F46" s="21">
        <f>+F7*100/F13</f>
        <v>0.013044512480529147</v>
      </c>
      <c r="G46" s="21">
        <f>+G7*100/G13</f>
        <v>13.00984341238296</v>
      </c>
      <c r="H46" s="21">
        <f>+H7*100/H13</f>
        <v>31.340109841738506</v>
      </c>
      <c r="I46" s="21">
        <f>+I7*100/I13</f>
        <v>41.23626300524201</v>
      </c>
    </row>
    <row r="47" spans="2:9" ht="12.75">
      <c r="B47" s="13" t="s">
        <v>0</v>
      </c>
      <c r="C47" s="21">
        <f>+C8*100/C13</f>
        <v>35.45773124146182</v>
      </c>
      <c r="D47" s="21">
        <f>+D8*100/D13</f>
        <v>13.182299449579864</v>
      </c>
      <c r="E47" s="21">
        <f>+E8*100/E13</f>
        <v>16.950826986200962</v>
      </c>
      <c r="F47" s="21">
        <f>+F8*100/F13</f>
        <v>21.044635252411318</v>
      </c>
      <c r="G47" s="21">
        <f>+G8*100/G13</f>
        <v>20.596473444127298</v>
      </c>
      <c r="H47" s="21">
        <f>+H8*100/H13</f>
        <v>20.598373367103008</v>
      </c>
      <c r="I47" s="21">
        <f>+I8*100/I13</f>
        <v>16.00631524795331</v>
      </c>
    </row>
    <row r="48" spans="2:9" ht="12.75">
      <c r="B48" s="13" t="s">
        <v>11</v>
      </c>
      <c r="C48" s="21">
        <f>+C9*100/C13</f>
        <v>0.2129771834403876</v>
      </c>
      <c r="D48" s="21">
        <f>+D9*100/D13</f>
        <v>0.7516651523229532</v>
      </c>
      <c r="E48" s="21">
        <f>+E9*100/E13</f>
        <v>2.522387584053029</v>
      </c>
      <c r="F48" s="21">
        <f>+F9*100/F13</f>
        <v>6.13168819011226</v>
      </c>
      <c r="G48" s="21">
        <f>+G9*100/G13</f>
        <v>6.881052098060661</v>
      </c>
      <c r="H48" s="21">
        <f>+H9*100/H13</f>
        <v>6.199083072047242</v>
      </c>
      <c r="I48" s="21">
        <f>+I9*100/I13</f>
        <v>4.311575884977338</v>
      </c>
    </row>
    <row r="49" spans="2:9" ht="12.75">
      <c r="B49" s="13" t="s">
        <v>6</v>
      </c>
      <c r="C49" s="21">
        <f>+C10*100/C13</f>
        <v>3.8853486971057163</v>
      </c>
      <c r="D49" s="21">
        <f>+D10*100/D13</f>
        <v>8.250294733838448</v>
      </c>
      <c r="E49" s="21">
        <f>+E10*100/E13</f>
        <v>7.6659549380158705</v>
      </c>
      <c r="F49" s="21">
        <f>+F10*100/F13</f>
        <v>12.282559486813533</v>
      </c>
      <c r="G49" s="21">
        <f>+G10*100/G13</f>
        <v>6.478245791874516</v>
      </c>
      <c r="H49" s="21">
        <f>+H10*100/H13</f>
        <v>4.2399452822905594</v>
      </c>
      <c r="I49" s="21">
        <f>+I10*100/I13</f>
        <v>3.930177483302733</v>
      </c>
    </row>
    <row r="50" spans="2:9" ht="12.75">
      <c r="B50" s="13" t="s">
        <v>12</v>
      </c>
      <c r="C50" s="21">
        <f>+C11*100/C13</f>
        <v>1.5052650335587554</v>
      </c>
      <c r="D50" s="21">
        <f>+D11*100/D13</f>
        <v>2.945085641768854</v>
      </c>
      <c r="E50" s="21">
        <f>+E11*100/E13</f>
        <v>10.59944548902132</v>
      </c>
      <c r="F50" s="21">
        <f>+F11*100/F13</f>
        <v>12.077683908442868</v>
      </c>
      <c r="G50" s="21">
        <f>+G11*100/G13</f>
        <v>4.082081788353296</v>
      </c>
      <c r="H50" s="21">
        <f>+H11*100/H13</f>
        <v>2.072907284633669</v>
      </c>
      <c r="I50" s="21">
        <f>+I11*100/I13</f>
        <v>0.01241762238010342</v>
      </c>
    </row>
    <row r="51" spans="2:9" ht="12.75">
      <c r="B51" s="13" t="s">
        <v>14</v>
      </c>
      <c r="C51" s="21">
        <f>+C12*100/C13</f>
        <v>0</v>
      </c>
      <c r="D51" s="21">
        <f>+D12*100/D13</f>
        <v>0</v>
      </c>
      <c r="E51" s="21">
        <f>+E12*100/E13</f>
        <v>0.0007967111762643807</v>
      </c>
      <c r="F51" s="21">
        <f>+F12*100/F13</f>
        <v>0</v>
      </c>
      <c r="G51" s="21">
        <f>+G12*100/G13</f>
        <v>0</v>
      </c>
      <c r="H51" s="21">
        <f>+H12*100/H13</f>
        <v>0.1144466942512545</v>
      </c>
      <c r="I51" s="21">
        <f>+I12*100/I13</f>
        <v>0.07273178822632004</v>
      </c>
    </row>
    <row r="52" spans="2:9" ht="12.75">
      <c r="B52" s="13" t="s">
        <v>13</v>
      </c>
      <c r="C52" s="21">
        <f>+C13*100/C13</f>
        <v>100</v>
      </c>
      <c r="D52" s="21">
        <f>+D13*100/D13</f>
        <v>100</v>
      </c>
      <c r="E52" s="21">
        <f>+E13*100/E13</f>
        <v>100</v>
      </c>
      <c r="F52" s="21">
        <f>+F13*100/F13</f>
        <v>100</v>
      </c>
      <c r="G52" s="21">
        <f>+G13*100/G13</f>
        <v>100</v>
      </c>
      <c r="H52" s="21">
        <f>+H13*100/H13</f>
        <v>100</v>
      </c>
      <c r="I52" s="21">
        <f>+I13*100/I13</f>
        <v>100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2012-12-30T23:27:55Z</dcterms:created>
  <dcterms:modified xsi:type="dcterms:W3CDTF">2015-10-30T12:01:07Z</dcterms:modified>
  <cp:category/>
  <cp:version/>
  <cp:contentType/>
  <cp:contentStatus/>
</cp:coreProperties>
</file>