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4220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<sst xmlns="http://schemas.openxmlformats.org/spreadsheetml/2006/main" count="57" uniqueCount="21">
  <si>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BAHIA BLANCA</t>
  </si>
  <si>
    <t>INDIA</t>
  </si>
  <si>
    <t>NECOCHEA</t>
  </si>
  <si>
    <t>SUDAFRICA</t>
  </si>
  <si>
    <t>BRASIL</t>
  </si>
  <si>
    <t>CHINA</t>
  </si>
  <si>
    <t>COLOMBIA</t>
  </si>
  <si>
    <t>11/14/2016</t>
  </si>
  <si>
    <t>11/15/2016</t>
  </si>
  <si>
    <t>Exportaciones argentinas declaradas de cebada cervecera a granel</t>
  </si>
  <si>
    <t>Puerto</t>
  </si>
  <si>
    <t>Fecha</t>
  </si>
  <si>
    <t>Destino</t>
  </si>
  <si>
    <t>Kilogramos</t>
  </si>
  <si>
    <t>Dólares FOB</t>
  </si>
  <si>
    <t>u$s/tonelada</t>
  </si>
  <si>
    <t>1003.90.10.100G</t>
  </si>
  <si>
    <t>SIM/Afip</t>
  </si>
  <si>
    <t>Período: 1 a 18 de noviembre de 2016</t>
  </si>
  <si>
    <t>Período: 1 a 18 de noviembre de 2015</t>
  </si>
  <si>
    <t>11/13/2015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</si>
</sst>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G19" sqref="G19"/>
    </sheetView>
  </sheetViews>
  <sheetFormatPr defaultColWidth="11.421875" defaultRowHeight="12.75"/>
  <sheetData>
    <row r="2" ht="12.75">
      <c r="B2" s="10" t="s">
        <v>9</v>
      </c>
    </row>
    <row r="3" spans="2:4" ht="12.75">
      <c r="B3" s="12" t="s">
        <v>16</v>
      </c>
      <c r="D3" t="s">
        <v>17</v>
      </c>
    </row>
    <row r="4" ht="12.75">
      <c r="B4" t="s">
        <v>18</v>
      </c>
    </row>
    <row r="6" spans="2:7" ht="12.75">
      <c r="B6" t="s">
        <v>10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</row>
    <row r="7" spans="2:7" ht="12.75">
      <c r="B7" s="8" t="s">
        <v>2</v>
      </c>
      <c r="C7" s="2">
        <v>42624</v>
      </c>
      <c r="D7" s="6" t="s">
        <v>3</v>
      </c>
      <c r="E7" s="3">
        <v>26250000</v>
      </c>
      <c r="F7" s="3">
        <v>5118750</v>
      </c>
      <c r="G7" s="11">
        <f aca="true" t="shared" si="0" ref="G7:G17">+F7/E7*1000</f>
        <v>195</v>
      </c>
    </row>
    <row r="8" spans="2:7" ht="12.75">
      <c r="B8" s="8" t="s">
        <v>2</v>
      </c>
      <c r="C8" s="2">
        <v>42654</v>
      </c>
      <c r="D8" s="6" t="s">
        <v>4</v>
      </c>
      <c r="E8" s="3">
        <v>25170000</v>
      </c>
      <c r="F8" s="3">
        <v>6166650</v>
      </c>
      <c r="G8" s="11">
        <f t="shared" si="0"/>
        <v>245</v>
      </c>
    </row>
    <row r="9" spans="2:7" ht="12.75">
      <c r="B9" s="8" t="s">
        <v>2</v>
      </c>
      <c r="C9" s="2">
        <v>42380</v>
      </c>
      <c r="D9" s="6" t="s">
        <v>5</v>
      </c>
      <c r="E9" s="3">
        <v>31500000</v>
      </c>
      <c r="F9" s="3">
        <v>7276500</v>
      </c>
      <c r="G9" s="11">
        <f t="shared" si="0"/>
        <v>231</v>
      </c>
    </row>
    <row r="10" spans="2:7" ht="12.75">
      <c r="B10" s="8" t="s">
        <v>2</v>
      </c>
      <c r="C10" s="2">
        <v>42624</v>
      </c>
      <c r="D10" s="6" t="s">
        <v>4</v>
      </c>
      <c r="E10" s="3">
        <v>5250000</v>
      </c>
      <c r="F10" s="3">
        <v>987000</v>
      </c>
      <c r="G10" s="11">
        <f t="shared" si="0"/>
        <v>188</v>
      </c>
    </row>
    <row r="11" spans="2:7" ht="12.75">
      <c r="B11" s="8" t="s">
        <v>2</v>
      </c>
      <c r="C11" s="2">
        <v>42624</v>
      </c>
      <c r="D11" s="6" t="s">
        <v>4</v>
      </c>
      <c r="E11" s="3">
        <v>2000000</v>
      </c>
      <c r="F11" s="3">
        <v>378000</v>
      </c>
      <c r="G11" s="11">
        <f t="shared" si="0"/>
        <v>189</v>
      </c>
    </row>
    <row r="12" spans="2:7" ht="12.75">
      <c r="B12" s="8" t="s">
        <v>2</v>
      </c>
      <c r="C12" s="2">
        <v>42624</v>
      </c>
      <c r="D12" s="6" t="s">
        <v>4</v>
      </c>
      <c r="E12" s="3">
        <v>3000000</v>
      </c>
      <c r="F12" s="3">
        <v>567000</v>
      </c>
      <c r="G12" s="11">
        <f t="shared" si="0"/>
        <v>189</v>
      </c>
    </row>
    <row r="13" spans="2:7" ht="12.75">
      <c r="B13" s="8" t="s">
        <v>2</v>
      </c>
      <c r="C13" s="2">
        <v>42685</v>
      </c>
      <c r="D13" s="6" t="s">
        <v>6</v>
      </c>
      <c r="E13" s="3">
        <v>13000000</v>
      </c>
      <c r="F13" s="3">
        <v>2535000</v>
      </c>
      <c r="G13" s="11">
        <f t="shared" si="0"/>
        <v>195</v>
      </c>
    </row>
    <row r="14" spans="2:7" ht="12.75">
      <c r="B14" s="8" t="s">
        <v>2</v>
      </c>
      <c r="C14" s="2">
        <v>42685</v>
      </c>
      <c r="D14" s="6" t="s">
        <v>6</v>
      </c>
      <c r="E14" s="3">
        <v>6500000</v>
      </c>
      <c r="F14" s="3">
        <v>1365000</v>
      </c>
      <c r="G14" s="11">
        <f t="shared" si="0"/>
        <v>210</v>
      </c>
    </row>
    <row r="15" spans="2:7" ht="12.75">
      <c r="B15" s="8" t="s">
        <v>2</v>
      </c>
      <c r="C15" s="2">
        <v>42685</v>
      </c>
      <c r="D15" s="6" t="s">
        <v>1</v>
      </c>
      <c r="E15" s="3">
        <v>21000000</v>
      </c>
      <c r="F15" s="3">
        <v>3402000</v>
      </c>
      <c r="G15" s="11">
        <f t="shared" si="0"/>
        <v>162</v>
      </c>
    </row>
    <row r="16" spans="2:7" ht="12.75">
      <c r="B16" s="8" t="s">
        <v>2</v>
      </c>
      <c r="C16" s="1" t="s">
        <v>7</v>
      </c>
      <c r="D16" s="6" t="s">
        <v>6</v>
      </c>
      <c r="E16" s="3">
        <v>5500000</v>
      </c>
      <c r="F16" s="3">
        <v>1072500</v>
      </c>
      <c r="G16" s="11">
        <f t="shared" si="0"/>
        <v>195</v>
      </c>
    </row>
    <row r="17" spans="2:7" ht="13.5" thickBot="1">
      <c r="B17" s="9" t="s">
        <v>2</v>
      </c>
      <c r="C17" s="4" t="s">
        <v>8</v>
      </c>
      <c r="D17" s="7" t="s">
        <v>1</v>
      </c>
      <c r="E17" s="5">
        <v>20000000</v>
      </c>
      <c r="F17" s="5">
        <v>3240000</v>
      </c>
      <c r="G17" s="11">
        <f t="shared" si="0"/>
        <v>162</v>
      </c>
    </row>
    <row r="18" ht="12.75">
      <c r="E18">
        <f>SUM(E7:E17)</f>
        <v>159170000</v>
      </c>
    </row>
    <row r="21" ht="12.75">
      <c r="B21" s="10" t="s">
        <v>9</v>
      </c>
    </row>
    <row r="22" spans="2:4" ht="12.75">
      <c r="B22" s="12" t="s">
        <v>16</v>
      </c>
      <c r="D22" t="s">
        <v>17</v>
      </c>
    </row>
    <row r="23" ht="12.75">
      <c r="B23" t="s">
        <v>19</v>
      </c>
    </row>
    <row r="25" spans="2:7" ht="12.75">
      <c r="B25" t="s">
        <v>10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</row>
    <row r="26" spans="2:7" ht="12.75">
      <c r="B26" s="8" t="s">
        <v>0</v>
      </c>
      <c r="C26" s="2">
        <v>42258</v>
      </c>
      <c r="D26" s="6" t="s">
        <v>4</v>
      </c>
      <c r="E26" s="3">
        <v>7938000</v>
      </c>
      <c r="F26" s="3">
        <v>2020538.52</v>
      </c>
      <c r="G26" s="11">
        <f>+F26/E26*1000</f>
        <v>254.54</v>
      </c>
    </row>
    <row r="27" spans="2:7" ht="12.75">
      <c r="B27" s="8" t="s">
        <v>2</v>
      </c>
      <c r="C27" s="2">
        <v>42319</v>
      </c>
      <c r="D27" s="6" t="s">
        <v>4</v>
      </c>
      <c r="E27" s="3">
        <v>3800000</v>
      </c>
      <c r="F27" s="3">
        <v>967252</v>
      </c>
      <c r="G27" s="11">
        <f>+F27/E27*1000</f>
        <v>254.54</v>
      </c>
    </row>
    <row r="28" spans="2:7" ht="12.75">
      <c r="B28" s="8" t="s">
        <v>2</v>
      </c>
      <c r="C28" s="1" t="s">
        <v>20</v>
      </c>
      <c r="D28" s="6" t="s">
        <v>4</v>
      </c>
      <c r="E28" s="3">
        <v>645000</v>
      </c>
      <c r="F28" s="3">
        <v>161250</v>
      </c>
      <c r="G28" s="11">
        <f>+F28/E28*1000</f>
        <v>250</v>
      </c>
    </row>
    <row r="29" spans="2:7" ht="12.75">
      <c r="B29" s="8" t="s">
        <v>2</v>
      </c>
      <c r="C29" s="1" t="s">
        <v>20</v>
      </c>
      <c r="D29" s="6" t="s">
        <v>4</v>
      </c>
      <c r="E29" s="3">
        <v>8100000</v>
      </c>
      <c r="F29" s="3">
        <v>2025000</v>
      </c>
      <c r="G29" s="11">
        <f>+F29/E29*1000</f>
        <v>250</v>
      </c>
    </row>
    <row r="30" spans="2:7" ht="13.5" thickBot="1">
      <c r="B30" s="9" t="s">
        <v>2</v>
      </c>
      <c r="C30" s="4" t="s">
        <v>20</v>
      </c>
      <c r="D30" s="7" t="s">
        <v>4</v>
      </c>
      <c r="E30" s="5">
        <v>1755000</v>
      </c>
      <c r="F30" s="5">
        <v>438750</v>
      </c>
      <c r="G30" s="11">
        <f>+F30/E30*1000</f>
        <v>250</v>
      </c>
    </row>
    <row r="31" ht="12.75">
      <c r="E31">
        <f>SUM(E26:E30)</f>
        <v>22238000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2016-11-19T15:49:04Z</dcterms:created>
  <dcterms:modified xsi:type="dcterms:W3CDTF">2016-11-19T19:38:17Z</dcterms:modified>
  <cp:category/>
  <cp:version/>
  <cp:contentType/>
  <cp:contentStatus/>
</cp:coreProperties>
</file>