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84" windowWidth="14508" windowHeight="9996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<sst xmlns="http://schemas.openxmlformats.org/spreadsheetml/2006/main" count="354" uniqueCount="39">
  <si>
    <t>Importaciones declaradas argentinas de fumigadoras autopropulsadas nuevas</t>
  </si>
  <si>
    <t>8424.81.19.114G</t>
  </si>
  <si>
    <t>8424.81.19.119T</t>
  </si>
  <si>
    <t>SIM/Afip</t>
  </si>
  <si>
    <t>Fecha</t>
  </si>
  <si>
    <t>Origen</t>
  </si>
  <si>
    <t>Unidades</t>
  </si>
  <si>
    <t>Dólares</t>
  </si>
  <si>
    <t>u$s/unidad</t>
  </si>
  <si>
    <t>Modelo</t>
  </si>
  <si>
    <t>BRASIL</t>
  </si>
  <si>
    <t>STARA IMPERADOR 3.0 AR</t>
  </si>
  <si>
    <t>JACTO UNIPORT 2500 PLUS</t>
  </si>
  <si>
    <t>CASE IH PATRIOT 350</t>
  </si>
  <si>
    <t>JOHN DEERE 4730</t>
  </si>
  <si>
    <t>JACTO UNIPORT 3030</t>
  </si>
  <si>
    <t>JACTO UNIPORT 4530</t>
  </si>
  <si>
    <t>JACTO UNIPORT 2500 STAR</t>
  </si>
  <si>
    <t>Exportaciones argentinas declaradas de fumigadoras autopropulsadas nuevas</t>
  </si>
  <si>
    <t>Destino</t>
  </si>
  <si>
    <t>METALFOR M7040</t>
  </si>
  <si>
    <t>JACTO UNIPORT 2500PLUS</t>
  </si>
  <si>
    <t>JACTO UNIPORT 3000</t>
  </si>
  <si>
    <t>URUGUAY</t>
  </si>
  <si>
    <t>METALFOR M 7035</t>
  </si>
  <si>
    <t>PLA MAP3 3300</t>
  </si>
  <si>
    <t>PLA MAP II 2850</t>
  </si>
  <si>
    <t>JACTO UNIPORT 3000 STAR/24</t>
  </si>
  <si>
    <t>NEW HOLLAND SP2500</t>
  </si>
  <si>
    <t>CASE IH PATRIOT 250</t>
  </si>
  <si>
    <t>STARA IMPERADOR 3100</t>
  </si>
  <si>
    <t>STARA IMPERADOR 3.0</t>
  </si>
  <si>
    <t>STARA IMPERADOR 3100 ELECT</t>
  </si>
  <si>
    <t>Período: Año 2017 Completo</t>
  </si>
  <si>
    <t>ALEMANIA</t>
  </si>
  <si>
    <t>BOLIVIA</t>
  </si>
  <si>
    <t>RUSIA</t>
  </si>
  <si>
    <t>METALFOR</t>
  </si>
  <si>
    <t>OMBU PAO 3000</t>
  </si>
</sst>
</file>

<file path=xl/styles.xml><?xml version="1.0" encoding="utf-8"?>
<styleSheet xmlns="http://schemas.openxmlformats.org/spreadsheetml/2006/main">
  <numFmts count="16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0.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0.00000"/>
    <numFmt numFmtId="170" formatCode="0.0000"/>
    <numFmt numFmtId="171" formatCode="0.000"/>
  </numFmts>
  <fonts count="7">
    <font>
      <sz val="10"/>
      <name val="Arial"/>
      <family val="0"/>
    </font>
    <font>
      <b/>
      <sz val="10"/>
      <name val="Arial"/>
      <family val="2"/>
    </font>
    <font>
      <sz val="10"/>
      <name val="Times New Roman"/>
      <family val="1"/>
    </font>
    <font>
      <sz val="8"/>
      <name val="Arial"/>
      <family val="0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14" fontId="0" fillId="2" borderId="0" xfId="0" applyNumberFormat="1" applyFill="1" applyAlignment="1">
      <alignment horizontal="center" wrapText="1"/>
    </xf>
    <xf numFmtId="0" fontId="3" fillId="2" borderId="0" xfId="0" applyFont="1" applyFill="1" applyAlignment="1">
      <alignment horizontal="center" wrapText="1"/>
    </xf>
    <xf numFmtId="0" fontId="0" fillId="2" borderId="0" xfId="0" applyFill="1" applyAlignment="1">
      <alignment horizontal="center" wrapText="1"/>
    </xf>
    <xf numFmtId="1" fontId="0" fillId="2" borderId="0" xfId="0" applyNumberFormat="1" applyFill="1" applyAlignment="1">
      <alignment horizontal="center" wrapText="1"/>
    </xf>
    <xf numFmtId="0" fontId="4" fillId="0" borderId="0" xfId="0" applyFont="1" applyAlignment="1">
      <alignment/>
    </xf>
    <xf numFmtId="14" fontId="0" fillId="2" borderId="1" xfId="0" applyNumberForma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1" fontId="0" fillId="2" borderId="1" xfId="0" applyNumberFormat="1" applyFill="1" applyBorder="1" applyAlignment="1">
      <alignment horizontal="center" wrapText="1"/>
    </xf>
    <xf numFmtId="1" fontId="0" fillId="0" borderId="0" xfId="0" applyNumberFormat="1" applyAlignment="1">
      <alignment horizontal="center"/>
    </xf>
    <xf numFmtId="0" fontId="4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O162"/>
  <sheetViews>
    <sheetView tabSelected="1" workbookViewId="0" topLeftCell="A1">
      <selection activeCell="F162" sqref="F162"/>
    </sheetView>
  </sheetViews>
  <sheetFormatPr defaultColWidth="11.421875" defaultRowHeight="12.75"/>
  <sheetData>
    <row r="2" spans="2:10" ht="12.75">
      <c r="B2" s="1" t="s">
        <v>0</v>
      </c>
      <c r="C2" s="2"/>
      <c r="J2" s="1" t="s">
        <v>18</v>
      </c>
    </row>
    <row r="3" spans="2:14" ht="12.75">
      <c r="B3" s="3" t="s">
        <v>1</v>
      </c>
      <c r="C3" s="2"/>
      <c r="D3" t="s">
        <v>2</v>
      </c>
      <c r="F3" t="s">
        <v>3</v>
      </c>
      <c r="J3" s="3" t="s">
        <v>1</v>
      </c>
      <c r="K3" s="2"/>
      <c r="L3" t="s">
        <v>2</v>
      </c>
      <c r="N3" t="s">
        <v>3</v>
      </c>
    </row>
    <row r="4" spans="2:11" ht="12.75">
      <c r="B4" s="4" t="s">
        <v>33</v>
      </c>
      <c r="C4" s="2"/>
      <c r="J4" s="4" t="s">
        <v>33</v>
      </c>
      <c r="K4" s="2"/>
    </row>
    <row r="6" spans="2:15" ht="12.75">
      <c r="B6" s="4" t="s">
        <v>4</v>
      </c>
      <c r="C6" s="2" t="s">
        <v>5</v>
      </c>
      <c r="D6" s="2" t="s">
        <v>6</v>
      </c>
      <c r="E6" s="2" t="s">
        <v>7</v>
      </c>
      <c r="F6" s="2" t="s">
        <v>8</v>
      </c>
      <c r="G6" s="2" t="s">
        <v>9</v>
      </c>
      <c r="J6" s="4" t="s">
        <v>4</v>
      </c>
      <c r="K6" s="2" t="s">
        <v>19</v>
      </c>
      <c r="L6" s="2" t="s">
        <v>6</v>
      </c>
      <c r="M6" s="2" t="s">
        <v>7</v>
      </c>
      <c r="N6" s="2" t="s">
        <v>8</v>
      </c>
      <c r="O6" s="2" t="s">
        <v>9</v>
      </c>
    </row>
    <row r="7" spans="2:15" ht="13.5" thickBot="1">
      <c r="B7" s="5">
        <v>42772</v>
      </c>
      <c r="C7" s="6" t="s">
        <v>10</v>
      </c>
      <c r="D7" s="7">
        <v>1</v>
      </c>
      <c r="E7" s="8">
        <v>112664.21</v>
      </c>
      <c r="F7" s="14">
        <f>+E7/D7</f>
        <v>112664.21</v>
      </c>
      <c r="G7" s="9" t="s">
        <v>13</v>
      </c>
      <c r="J7" s="5">
        <v>42748</v>
      </c>
      <c r="K7" s="11" t="s">
        <v>10</v>
      </c>
      <c r="L7" s="12">
        <v>1</v>
      </c>
      <c r="M7" s="12">
        <v>128000</v>
      </c>
      <c r="N7" s="12">
        <f aca="true" t="shared" si="0" ref="N7:N21">+M7/L7</f>
        <v>128000</v>
      </c>
      <c r="O7" s="9" t="s">
        <v>20</v>
      </c>
    </row>
    <row r="8" spans="2:15" ht="13.5" thickBot="1">
      <c r="B8" s="5">
        <v>42773</v>
      </c>
      <c r="C8" s="6" t="s">
        <v>10</v>
      </c>
      <c r="D8" s="7">
        <v>1</v>
      </c>
      <c r="E8" s="8">
        <v>103200.87</v>
      </c>
      <c r="F8" s="14">
        <f aca="true" t="shared" si="1" ref="F7:F39">+E8/D8</f>
        <v>103200.87</v>
      </c>
      <c r="G8" s="9" t="s">
        <v>13</v>
      </c>
      <c r="J8" s="5">
        <v>42803</v>
      </c>
      <c r="K8" s="6" t="s">
        <v>23</v>
      </c>
      <c r="L8" s="7">
        <v>2</v>
      </c>
      <c r="M8" s="7">
        <v>322418</v>
      </c>
      <c r="N8" s="12">
        <f t="shared" si="0"/>
        <v>161209</v>
      </c>
      <c r="O8" s="9" t="s">
        <v>24</v>
      </c>
    </row>
    <row r="9" spans="2:15" ht="13.5" thickBot="1">
      <c r="B9" s="5">
        <v>42773</v>
      </c>
      <c r="C9" s="6" t="s">
        <v>10</v>
      </c>
      <c r="D9" s="7">
        <v>1</v>
      </c>
      <c r="E9" s="8">
        <v>103200.87</v>
      </c>
      <c r="F9" s="14">
        <f t="shared" si="1"/>
        <v>103200.87</v>
      </c>
      <c r="G9" s="9" t="s">
        <v>13</v>
      </c>
      <c r="J9" s="5">
        <v>42807</v>
      </c>
      <c r="K9" s="6" t="s">
        <v>23</v>
      </c>
      <c r="L9" s="7">
        <v>1</v>
      </c>
      <c r="M9" s="7">
        <v>176355</v>
      </c>
      <c r="N9" s="12">
        <f t="shared" si="0"/>
        <v>176355</v>
      </c>
      <c r="O9" s="9" t="s">
        <v>25</v>
      </c>
    </row>
    <row r="10" spans="2:15" ht="13.5" thickBot="1">
      <c r="B10" s="10">
        <v>42783</v>
      </c>
      <c r="C10" s="11" t="s">
        <v>10</v>
      </c>
      <c r="D10" s="12">
        <v>1</v>
      </c>
      <c r="E10" s="13">
        <v>201703.01</v>
      </c>
      <c r="F10" s="14">
        <f t="shared" si="1"/>
        <v>201703.01</v>
      </c>
      <c r="G10" s="9" t="s">
        <v>14</v>
      </c>
      <c r="J10" s="5">
        <v>42843</v>
      </c>
      <c r="K10" s="6" t="s">
        <v>23</v>
      </c>
      <c r="L10" s="7">
        <v>1</v>
      </c>
      <c r="M10" s="7">
        <v>109250</v>
      </c>
      <c r="N10" s="12">
        <f t="shared" si="0"/>
        <v>109250</v>
      </c>
      <c r="O10" s="9" t="s">
        <v>26</v>
      </c>
    </row>
    <row r="11" spans="2:15" ht="13.5" thickBot="1">
      <c r="B11" s="5">
        <v>42783</v>
      </c>
      <c r="C11" s="6" t="s">
        <v>10</v>
      </c>
      <c r="D11" s="7">
        <v>1</v>
      </c>
      <c r="E11" s="8">
        <v>201703.01</v>
      </c>
      <c r="F11" s="14">
        <f t="shared" si="1"/>
        <v>201703.01</v>
      </c>
      <c r="G11" s="9" t="s">
        <v>14</v>
      </c>
      <c r="J11" s="5">
        <v>42902</v>
      </c>
      <c r="K11" s="6" t="s">
        <v>10</v>
      </c>
      <c r="L11" s="7">
        <v>1</v>
      </c>
      <c r="M11" s="7">
        <v>77070</v>
      </c>
      <c r="N11" s="12">
        <f t="shared" si="0"/>
        <v>77070</v>
      </c>
      <c r="O11" s="9" t="s">
        <v>20</v>
      </c>
    </row>
    <row r="12" spans="2:15" ht="13.5" thickBot="1">
      <c r="B12" s="5">
        <v>42783</v>
      </c>
      <c r="C12" s="6" t="s">
        <v>10</v>
      </c>
      <c r="D12" s="7">
        <v>1</v>
      </c>
      <c r="E12" s="8">
        <v>201703.01</v>
      </c>
      <c r="F12" s="14">
        <f t="shared" si="1"/>
        <v>201703.01</v>
      </c>
      <c r="G12" s="9" t="s">
        <v>14</v>
      </c>
      <c r="J12" s="5">
        <v>42931</v>
      </c>
      <c r="K12" s="6" t="s">
        <v>10</v>
      </c>
      <c r="L12" s="7">
        <v>1</v>
      </c>
      <c r="M12" s="7">
        <v>77070</v>
      </c>
      <c r="N12" s="12">
        <f t="shared" si="0"/>
        <v>77070</v>
      </c>
      <c r="O12" s="9" t="s">
        <v>20</v>
      </c>
    </row>
    <row r="13" spans="2:15" ht="13.5" thickBot="1">
      <c r="B13" s="5">
        <v>42783</v>
      </c>
      <c r="C13" s="6" t="s">
        <v>10</v>
      </c>
      <c r="D13" s="7">
        <v>1</v>
      </c>
      <c r="E13" s="8">
        <v>201703.01</v>
      </c>
      <c r="F13" s="14">
        <f t="shared" si="1"/>
        <v>201703.01</v>
      </c>
      <c r="G13" s="9" t="s">
        <v>14</v>
      </c>
      <c r="J13" s="5">
        <v>42963</v>
      </c>
      <c r="K13" s="6" t="s">
        <v>10</v>
      </c>
      <c r="L13" s="7">
        <v>2</v>
      </c>
      <c r="M13" s="7">
        <v>154140</v>
      </c>
      <c r="N13" s="12">
        <f t="shared" si="0"/>
        <v>77070</v>
      </c>
      <c r="O13" s="9" t="s">
        <v>20</v>
      </c>
    </row>
    <row r="14" spans="2:15" ht="13.5" thickBot="1">
      <c r="B14" s="5">
        <v>42783</v>
      </c>
      <c r="C14" s="6" t="s">
        <v>10</v>
      </c>
      <c r="D14" s="7">
        <v>1</v>
      </c>
      <c r="E14" s="8">
        <v>201703.01</v>
      </c>
      <c r="F14" s="14">
        <f t="shared" si="1"/>
        <v>201703.01</v>
      </c>
      <c r="G14" s="9" t="s">
        <v>14</v>
      </c>
      <c r="J14" s="5">
        <v>42997</v>
      </c>
      <c r="K14" s="6" t="s">
        <v>10</v>
      </c>
      <c r="L14" s="7">
        <v>2</v>
      </c>
      <c r="M14" s="7">
        <v>156000</v>
      </c>
      <c r="N14" s="12">
        <f t="shared" si="0"/>
        <v>78000</v>
      </c>
      <c r="O14" s="9" t="s">
        <v>37</v>
      </c>
    </row>
    <row r="15" spans="2:15" ht="13.5" thickBot="1">
      <c r="B15" s="5">
        <v>42787</v>
      </c>
      <c r="C15" s="6" t="s">
        <v>10</v>
      </c>
      <c r="D15" s="7">
        <v>1</v>
      </c>
      <c r="E15" s="8">
        <v>120000.75</v>
      </c>
      <c r="F15" s="14">
        <f t="shared" si="1"/>
        <v>120000.75</v>
      </c>
      <c r="G15" s="9" t="s">
        <v>11</v>
      </c>
      <c r="J15" s="5">
        <v>42998</v>
      </c>
      <c r="K15" s="6" t="s">
        <v>34</v>
      </c>
      <c r="L15" s="7">
        <v>1</v>
      </c>
      <c r="M15" s="7">
        <v>145000</v>
      </c>
      <c r="N15" s="12">
        <f t="shared" si="0"/>
        <v>145000</v>
      </c>
      <c r="O15" s="9" t="s">
        <v>25</v>
      </c>
    </row>
    <row r="16" spans="2:15" ht="13.5" thickBot="1">
      <c r="B16" s="5">
        <v>42787</v>
      </c>
      <c r="C16" s="6" t="s">
        <v>10</v>
      </c>
      <c r="D16" s="7">
        <v>1</v>
      </c>
      <c r="E16" s="8">
        <v>68542.6</v>
      </c>
      <c r="F16" s="14">
        <f t="shared" si="1"/>
        <v>68542.6</v>
      </c>
      <c r="G16" s="9" t="s">
        <v>12</v>
      </c>
      <c r="J16" s="5">
        <v>43011</v>
      </c>
      <c r="K16" s="6" t="s">
        <v>35</v>
      </c>
      <c r="L16" s="7">
        <v>1</v>
      </c>
      <c r="M16" s="7">
        <v>150900</v>
      </c>
      <c r="N16" s="12">
        <f t="shared" si="0"/>
        <v>150900</v>
      </c>
      <c r="O16" s="9" t="s">
        <v>25</v>
      </c>
    </row>
    <row r="17" spans="2:15" ht="13.5" thickBot="1">
      <c r="B17" s="5">
        <v>42787</v>
      </c>
      <c r="C17" s="6" t="s">
        <v>10</v>
      </c>
      <c r="D17" s="7">
        <v>1</v>
      </c>
      <c r="E17" s="8">
        <v>68542.6</v>
      </c>
      <c r="F17" s="14">
        <f t="shared" si="1"/>
        <v>68542.6</v>
      </c>
      <c r="G17" s="9" t="s">
        <v>12</v>
      </c>
      <c r="J17" s="5">
        <v>43021</v>
      </c>
      <c r="K17" s="6" t="s">
        <v>10</v>
      </c>
      <c r="L17" s="7">
        <v>2</v>
      </c>
      <c r="M17" s="7">
        <v>156000</v>
      </c>
      <c r="N17" s="12">
        <f t="shared" si="0"/>
        <v>78000</v>
      </c>
      <c r="O17" s="9" t="s">
        <v>37</v>
      </c>
    </row>
    <row r="18" spans="2:15" ht="13.5" thickBot="1">
      <c r="B18" s="5">
        <v>42787</v>
      </c>
      <c r="C18" s="6" t="s">
        <v>10</v>
      </c>
      <c r="D18" s="7">
        <v>1</v>
      </c>
      <c r="E18" s="8">
        <v>87560.2</v>
      </c>
      <c r="F18" s="14">
        <f t="shared" si="1"/>
        <v>87560.2</v>
      </c>
      <c r="G18" s="9" t="s">
        <v>12</v>
      </c>
      <c r="J18" s="5">
        <v>43028</v>
      </c>
      <c r="K18" s="6" t="s">
        <v>36</v>
      </c>
      <c r="L18" s="7">
        <v>1</v>
      </c>
      <c r="M18" s="7">
        <v>129000</v>
      </c>
      <c r="N18" s="12">
        <f t="shared" si="0"/>
        <v>129000</v>
      </c>
      <c r="O18" s="9" t="s">
        <v>38</v>
      </c>
    </row>
    <row r="19" spans="2:15" ht="13.5" thickBot="1">
      <c r="B19" s="5">
        <v>42787</v>
      </c>
      <c r="C19" s="6" t="s">
        <v>10</v>
      </c>
      <c r="D19" s="7">
        <v>1</v>
      </c>
      <c r="E19" s="8">
        <v>148500</v>
      </c>
      <c r="F19" s="14">
        <f t="shared" si="1"/>
        <v>148500</v>
      </c>
      <c r="G19" s="9" t="s">
        <v>15</v>
      </c>
      <c r="J19" s="5">
        <v>43062</v>
      </c>
      <c r="K19" s="6" t="s">
        <v>10</v>
      </c>
      <c r="L19" s="7">
        <v>2</v>
      </c>
      <c r="M19" s="7">
        <v>150000</v>
      </c>
      <c r="N19" s="12">
        <f t="shared" si="0"/>
        <v>75000</v>
      </c>
      <c r="O19" s="9" t="s">
        <v>37</v>
      </c>
    </row>
    <row r="20" spans="2:15" ht="13.5" thickBot="1">
      <c r="B20" s="5">
        <v>42787</v>
      </c>
      <c r="C20" s="6" t="s">
        <v>10</v>
      </c>
      <c r="D20" s="7">
        <v>1</v>
      </c>
      <c r="E20" s="8">
        <v>160000</v>
      </c>
      <c r="F20" s="14">
        <f t="shared" si="1"/>
        <v>160000</v>
      </c>
      <c r="G20" s="9" t="s">
        <v>16</v>
      </c>
      <c r="J20" s="10">
        <v>43080</v>
      </c>
      <c r="K20" s="11" t="s">
        <v>10</v>
      </c>
      <c r="L20" s="12">
        <v>2</v>
      </c>
      <c r="M20" s="12">
        <v>150000</v>
      </c>
      <c r="N20" s="12">
        <f t="shared" si="0"/>
        <v>75000</v>
      </c>
      <c r="O20" s="9" t="s">
        <v>37</v>
      </c>
    </row>
    <row r="21" spans="2:14" ht="13.5" thickBot="1">
      <c r="B21" s="10">
        <v>42787</v>
      </c>
      <c r="C21" s="11" t="s">
        <v>10</v>
      </c>
      <c r="D21" s="12">
        <v>1</v>
      </c>
      <c r="E21" s="13">
        <v>151000</v>
      </c>
      <c r="F21" s="14">
        <f t="shared" si="1"/>
        <v>151000</v>
      </c>
      <c r="G21" s="9" t="s">
        <v>15</v>
      </c>
      <c r="L21" s="2">
        <f>SUM(L7:L20)</f>
        <v>20</v>
      </c>
      <c r="M21" s="2">
        <f>SUM(M7:M20)</f>
        <v>2081203</v>
      </c>
      <c r="N21" s="13">
        <f t="shared" si="0"/>
        <v>104060.15</v>
      </c>
    </row>
    <row r="22" spans="2:7" ht="12.75">
      <c r="B22" s="5">
        <v>42800</v>
      </c>
      <c r="C22" s="6" t="s">
        <v>10</v>
      </c>
      <c r="D22" s="7">
        <v>1</v>
      </c>
      <c r="E22" s="8">
        <v>151000</v>
      </c>
      <c r="F22" s="14">
        <f t="shared" si="1"/>
        <v>151000</v>
      </c>
      <c r="G22" s="9" t="s">
        <v>15</v>
      </c>
    </row>
    <row r="23" spans="2:7" ht="12.75">
      <c r="B23" s="5">
        <v>42800</v>
      </c>
      <c r="C23" s="6" t="s">
        <v>10</v>
      </c>
      <c r="D23" s="7">
        <v>1</v>
      </c>
      <c r="E23" s="8">
        <v>87560.2</v>
      </c>
      <c r="F23" s="14">
        <f t="shared" si="1"/>
        <v>87560.2</v>
      </c>
      <c r="G23" s="9" t="s">
        <v>17</v>
      </c>
    </row>
    <row r="24" spans="2:14" ht="13.5" thickBot="1">
      <c r="B24" s="5">
        <v>42821</v>
      </c>
      <c r="C24" s="6" t="s">
        <v>10</v>
      </c>
      <c r="D24" s="7">
        <v>1</v>
      </c>
      <c r="E24" s="8">
        <v>137144.03</v>
      </c>
      <c r="F24" s="14">
        <f t="shared" si="1"/>
        <v>137144.03</v>
      </c>
      <c r="G24" s="9" t="s">
        <v>13</v>
      </c>
      <c r="N24" s="13"/>
    </row>
    <row r="25" spans="2:7" ht="12.75">
      <c r="B25" s="5">
        <v>42821</v>
      </c>
      <c r="C25" s="6" t="s">
        <v>10</v>
      </c>
      <c r="D25" s="7">
        <v>1</v>
      </c>
      <c r="E25" s="8">
        <v>137144.03</v>
      </c>
      <c r="F25" s="14">
        <f t="shared" si="1"/>
        <v>137144.03</v>
      </c>
      <c r="G25" s="9" t="s">
        <v>13</v>
      </c>
    </row>
    <row r="26" spans="2:7" ht="12.75">
      <c r="B26" s="5">
        <v>42821</v>
      </c>
      <c r="C26" s="6" t="s">
        <v>10</v>
      </c>
      <c r="D26" s="7">
        <v>1</v>
      </c>
      <c r="E26" s="8">
        <v>137144.03</v>
      </c>
      <c r="F26" s="14">
        <f t="shared" si="1"/>
        <v>137144.03</v>
      </c>
      <c r="G26" s="9" t="s">
        <v>13</v>
      </c>
    </row>
    <row r="27" spans="2:7" ht="12.75">
      <c r="B27" s="5">
        <v>42821</v>
      </c>
      <c r="C27" s="6" t="s">
        <v>10</v>
      </c>
      <c r="D27" s="7">
        <v>1</v>
      </c>
      <c r="E27" s="8">
        <v>137144.02</v>
      </c>
      <c r="F27" s="14">
        <f t="shared" si="1"/>
        <v>137144.02</v>
      </c>
      <c r="G27" s="9" t="s">
        <v>13</v>
      </c>
    </row>
    <row r="28" spans="2:7" ht="12.75">
      <c r="B28" s="5">
        <v>42822</v>
      </c>
      <c r="C28" s="6" t="s">
        <v>10</v>
      </c>
      <c r="D28" s="7">
        <v>1</v>
      </c>
      <c r="E28" s="8">
        <v>137144.03</v>
      </c>
      <c r="F28" s="14">
        <f t="shared" si="1"/>
        <v>137144.03</v>
      </c>
      <c r="G28" s="9" t="s">
        <v>13</v>
      </c>
    </row>
    <row r="29" spans="2:7" ht="12.75">
      <c r="B29" s="5">
        <v>42822</v>
      </c>
      <c r="C29" s="6" t="s">
        <v>10</v>
      </c>
      <c r="D29" s="7">
        <v>1</v>
      </c>
      <c r="E29" s="8">
        <v>137144.03</v>
      </c>
      <c r="F29" s="14">
        <f t="shared" si="1"/>
        <v>137144.03</v>
      </c>
      <c r="G29" s="9" t="s">
        <v>13</v>
      </c>
    </row>
    <row r="30" spans="2:7" ht="12.75">
      <c r="B30" s="5">
        <v>42823</v>
      </c>
      <c r="C30" s="6" t="s">
        <v>10</v>
      </c>
      <c r="D30" s="7">
        <v>1</v>
      </c>
      <c r="E30" s="8">
        <v>137144.03</v>
      </c>
      <c r="F30" s="14">
        <f t="shared" si="1"/>
        <v>137144.03</v>
      </c>
      <c r="G30" s="9" t="s">
        <v>13</v>
      </c>
    </row>
    <row r="31" spans="2:7" ht="12.75">
      <c r="B31" s="5">
        <v>42823</v>
      </c>
      <c r="C31" s="6" t="s">
        <v>10</v>
      </c>
      <c r="D31" s="7">
        <v>1</v>
      </c>
      <c r="E31" s="8">
        <v>137144.03</v>
      </c>
      <c r="F31" s="14">
        <f t="shared" si="1"/>
        <v>137144.03</v>
      </c>
      <c r="G31" s="9" t="s">
        <v>13</v>
      </c>
    </row>
    <row r="32" spans="2:7" ht="13.5" thickBot="1">
      <c r="B32" s="10">
        <v>42824</v>
      </c>
      <c r="C32" s="11" t="s">
        <v>10</v>
      </c>
      <c r="D32" s="12">
        <v>1</v>
      </c>
      <c r="E32" s="13">
        <v>137144.03</v>
      </c>
      <c r="F32" s="14">
        <f t="shared" si="1"/>
        <v>137144.03</v>
      </c>
      <c r="G32" s="9" t="s">
        <v>13</v>
      </c>
    </row>
    <row r="33" spans="2:7" ht="12.75">
      <c r="B33" s="5">
        <v>42824</v>
      </c>
      <c r="C33" s="6" t="s">
        <v>10</v>
      </c>
      <c r="D33" s="7">
        <v>1</v>
      </c>
      <c r="E33" s="8">
        <v>137144.03</v>
      </c>
      <c r="F33" s="14">
        <f t="shared" si="1"/>
        <v>137144.03</v>
      </c>
      <c r="G33" s="9" t="s">
        <v>13</v>
      </c>
    </row>
    <row r="34" spans="2:7" ht="12.75">
      <c r="B34" s="5">
        <v>42825</v>
      </c>
      <c r="C34" s="6" t="s">
        <v>10</v>
      </c>
      <c r="D34" s="7">
        <v>1</v>
      </c>
      <c r="E34" s="8">
        <v>137144.03</v>
      </c>
      <c r="F34" s="14">
        <f t="shared" si="1"/>
        <v>137144.03</v>
      </c>
      <c r="G34" s="9" t="s">
        <v>13</v>
      </c>
    </row>
    <row r="35" spans="2:7" ht="12.75">
      <c r="B35" s="5">
        <v>42835</v>
      </c>
      <c r="C35" s="6" t="s">
        <v>10</v>
      </c>
      <c r="D35" s="7">
        <v>1</v>
      </c>
      <c r="E35" s="8">
        <v>231340.29</v>
      </c>
      <c r="F35" s="14">
        <f t="shared" si="1"/>
        <v>231340.29</v>
      </c>
      <c r="G35" s="9" t="s">
        <v>14</v>
      </c>
    </row>
    <row r="36" spans="2:7" ht="12.75">
      <c r="B36" s="5">
        <v>42835</v>
      </c>
      <c r="C36" s="6" t="s">
        <v>10</v>
      </c>
      <c r="D36" s="7">
        <v>1</v>
      </c>
      <c r="E36" s="8">
        <v>231340.29</v>
      </c>
      <c r="F36" s="14">
        <f t="shared" si="1"/>
        <v>231340.29</v>
      </c>
      <c r="G36" s="9" t="s">
        <v>14</v>
      </c>
    </row>
    <row r="37" spans="2:7" ht="12.75">
      <c r="B37" s="5">
        <v>42835</v>
      </c>
      <c r="C37" s="6" t="s">
        <v>10</v>
      </c>
      <c r="D37" s="7">
        <v>1</v>
      </c>
      <c r="E37" s="8">
        <v>231340.29</v>
      </c>
      <c r="F37" s="14">
        <f t="shared" si="1"/>
        <v>231340.29</v>
      </c>
      <c r="G37" s="9" t="s">
        <v>14</v>
      </c>
    </row>
    <row r="38" spans="2:7" ht="12.75">
      <c r="B38" s="5">
        <v>42835</v>
      </c>
      <c r="C38" s="6" t="s">
        <v>10</v>
      </c>
      <c r="D38" s="7">
        <v>1</v>
      </c>
      <c r="E38" s="8">
        <v>231340.29</v>
      </c>
      <c r="F38" s="14">
        <f t="shared" si="1"/>
        <v>231340.29</v>
      </c>
      <c r="G38" s="9" t="s">
        <v>14</v>
      </c>
    </row>
    <row r="39" spans="2:7" ht="12.75">
      <c r="B39" s="5">
        <v>42835</v>
      </c>
      <c r="C39" s="6" t="s">
        <v>10</v>
      </c>
      <c r="D39" s="7">
        <v>1</v>
      </c>
      <c r="E39" s="8">
        <v>231340.29</v>
      </c>
      <c r="F39" s="14">
        <f t="shared" si="1"/>
        <v>231340.29</v>
      </c>
      <c r="G39" s="9" t="s">
        <v>14</v>
      </c>
    </row>
    <row r="40" spans="2:7" ht="12.75">
      <c r="B40" s="5">
        <v>42836</v>
      </c>
      <c r="C40" s="6" t="s">
        <v>10</v>
      </c>
      <c r="D40" s="7">
        <v>1</v>
      </c>
      <c r="E40" s="8">
        <v>148500</v>
      </c>
      <c r="F40" s="14">
        <f aca="true" t="shared" si="2" ref="F40:F103">+E40/D40</f>
        <v>148500</v>
      </c>
      <c r="G40" s="9" t="s">
        <v>15</v>
      </c>
    </row>
    <row r="41" spans="2:7" ht="12.75">
      <c r="B41" s="5">
        <v>42836</v>
      </c>
      <c r="C41" s="6" t="s">
        <v>10</v>
      </c>
      <c r="D41" s="7">
        <v>1</v>
      </c>
      <c r="E41" s="8">
        <v>68542.6</v>
      </c>
      <c r="F41" s="14">
        <f t="shared" si="2"/>
        <v>68542.6</v>
      </c>
      <c r="G41" s="9" t="s">
        <v>21</v>
      </c>
    </row>
    <row r="42" spans="2:7" ht="12.75">
      <c r="B42" s="5">
        <v>42837</v>
      </c>
      <c r="C42" s="6" t="s">
        <v>10</v>
      </c>
      <c r="D42" s="7">
        <v>1</v>
      </c>
      <c r="E42" s="8">
        <v>137144.03</v>
      </c>
      <c r="F42" s="14">
        <f t="shared" si="2"/>
        <v>137144.03</v>
      </c>
      <c r="G42" s="9" t="s">
        <v>13</v>
      </c>
    </row>
    <row r="43" spans="2:7" ht="12.75">
      <c r="B43" s="5">
        <v>42844</v>
      </c>
      <c r="C43" s="6" t="s">
        <v>10</v>
      </c>
      <c r="D43" s="7">
        <v>1</v>
      </c>
      <c r="E43" s="8">
        <v>137144.03</v>
      </c>
      <c r="F43" s="14">
        <f t="shared" si="2"/>
        <v>137144.03</v>
      </c>
      <c r="G43" s="9" t="s">
        <v>13</v>
      </c>
    </row>
    <row r="44" spans="2:7" ht="12.75">
      <c r="B44" s="5">
        <v>42850</v>
      </c>
      <c r="C44" s="6" t="s">
        <v>10</v>
      </c>
      <c r="D44" s="7">
        <v>1</v>
      </c>
      <c r="E44" s="8">
        <v>120000</v>
      </c>
      <c r="F44" s="14">
        <f t="shared" si="2"/>
        <v>120000</v>
      </c>
      <c r="G44" s="9" t="s">
        <v>22</v>
      </c>
    </row>
    <row r="45" spans="2:7" ht="12.75">
      <c r="B45" s="5">
        <v>42850</v>
      </c>
      <c r="C45" s="6" t="s">
        <v>10</v>
      </c>
      <c r="D45" s="7">
        <v>1</v>
      </c>
      <c r="E45" s="8">
        <v>88748.8</v>
      </c>
      <c r="F45" s="14">
        <f t="shared" si="2"/>
        <v>88748.8</v>
      </c>
      <c r="G45" s="9" t="s">
        <v>17</v>
      </c>
    </row>
    <row r="46" spans="2:7" ht="12.75">
      <c r="B46" s="5">
        <v>42851</v>
      </c>
      <c r="C46" s="6" t="s">
        <v>10</v>
      </c>
      <c r="D46" s="7">
        <v>1</v>
      </c>
      <c r="E46" s="8">
        <v>137144.03</v>
      </c>
      <c r="F46" s="14">
        <f t="shared" si="2"/>
        <v>137144.03</v>
      </c>
      <c r="G46" s="9" t="s">
        <v>13</v>
      </c>
    </row>
    <row r="47" spans="2:7" ht="12.75">
      <c r="B47" s="5">
        <v>42851</v>
      </c>
      <c r="C47" s="6" t="s">
        <v>10</v>
      </c>
      <c r="D47" s="7">
        <v>1</v>
      </c>
      <c r="E47" s="8">
        <v>137144.03</v>
      </c>
      <c r="F47" s="14">
        <f t="shared" si="2"/>
        <v>137144.03</v>
      </c>
      <c r="G47" s="9" t="s">
        <v>13</v>
      </c>
    </row>
    <row r="48" spans="2:7" ht="12.75">
      <c r="B48" s="5">
        <v>42851</v>
      </c>
      <c r="C48" s="6" t="s">
        <v>10</v>
      </c>
      <c r="D48" s="7">
        <v>1</v>
      </c>
      <c r="E48" s="8">
        <v>137144.03</v>
      </c>
      <c r="F48" s="14">
        <f t="shared" si="2"/>
        <v>137144.03</v>
      </c>
      <c r="G48" s="9" t="s">
        <v>13</v>
      </c>
    </row>
    <row r="49" spans="2:7" ht="13.5" thickBot="1">
      <c r="B49" s="10">
        <v>42852</v>
      </c>
      <c r="C49" s="11" t="s">
        <v>10</v>
      </c>
      <c r="D49" s="12">
        <v>1</v>
      </c>
      <c r="E49" s="13">
        <v>137144.03</v>
      </c>
      <c r="F49" s="14">
        <f t="shared" si="2"/>
        <v>137144.03</v>
      </c>
      <c r="G49" s="9" t="s">
        <v>13</v>
      </c>
    </row>
    <row r="50" spans="2:7" ht="12.75">
      <c r="B50" s="5">
        <v>42852</v>
      </c>
      <c r="C50" s="6" t="s">
        <v>10</v>
      </c>
      <c r="D50" s="7">
        <v>1</v>
      </c>
      <c r="E50" s="8">
        <v>137144.03</v>
      </c>
      <c r="F50" s="14">
        <f t="shared" si="2"/>
        <v>137144.03</v>
      </c>
      <c r="G50" s="9" t="s">
        <v>13</v>
      </c>
    </row>
    <row r="51" spans="2:7" ht="12.75">
      <c r="B51" s="5">
        <v>42853</v>
      </c>
      <c r="C51" s="6" t="s">
        <v>10</v>
      </c>
      <c r="D51" s="7">
        <v>1</v>
      </c>
      <c r="E51" s="8">
        <v>137144.03</v>
      </c>
      <c r="F51" s="14">
        <f t="shared" si="2"/>
        <v>137144.03</v>
      </c>
      <c r="G51" s="9" t="s">
        <v>13</v>
      </c>
    </row>
    <row r="52" spans="2:7" ht="12.75">
      <c r="B52" s="5">
        <v>42853</v>
      </c>
      <c r="C52" s="6" t="s">
        <v>10</v>
      </c>
      <c r="D52" s="7">
        <v>1</v>
      </c>
      <c r="E52" s="8">
        <v>137144.03</v>
      </c>
      <c r="F52" s="14">
        <f t="shared" si="2"/>
        <v>137144.03</v>
      </c>
      <c r="G52" s="9" t="s">
        <v>13</v>
      </c>
    </row>
    <row r="53" spans="2:7" ht="12.75">
      <c r="B53" s="5">
        <v>42853</v>
      </c>
      <c r="C53" s="6" t="s">
        <v>10</v>
      </c>
      <c r="D53" s="7">
        <v>1</v>
      </c>
      <c r="E53" s="8">
        <v>137144.03</v>
      </c>
      <c r="F53" s="14">
        <f t="shared" si="2"/>
        <v>137144.03</v>
      </c>
      <c r="G53" s="9" t="s">
        <v>13</v>
      </c>
    </row>
    <row r="54" spans="2:7" ht="12.75">
      <c r="B54" s="5">
        <v>42858</v>
      </c>
      <c r="C54" s="6" t="s">
        <v>10</v>
      </c>
      <c r="D54" s="7">
        <v>1</v>
      </c>
      <c r="E54" s="8">
        <v>201580.5</v>
      </c>
      <c r="F54" s="14">
        <f t="shared" si="2"/>
        <v>201580.5</v>
      </c>
      <c r="G54" s="9" t="s">
        <v>14</v>
      </c>
    </row>
    <row r="55" spans="2:7" ht="12.75">
      <c r="B55" s="5">
        <v>42858</v>
      </c>
      <c r="C55" s="6" t="s">
        <v>10</v>
      </c>
      <c r="D55" s="7">
        <v>1</v>
      </c>
      <c r="E55" s="8">
        <v>201580.5</v>
      </c>
      <c r="F55" s="14">
        <f t="shared" si="2"/>
        <v>201580.5</v>
      </c>
      <c r="G55" s="9" t="s">
        <v>14</v>
      </c>
    </row>
    <row r="56" spans="2:7" ht="12.75">
      <c r="B56" s="5">
        <v>42858</v>
      </c>
      <c r="C56" s="6" t="s">
        <v>10</v>
      </c>
      <c r="D56" s="7">
        <v>1</v>
      </c>
      <c r="E56" s="8">
        <v>201580.5</v>
      </c>
      <c r="F56" s="14">
        <f t="shared" si="2"/>
        <v>201580.5</v>
      </c>
      <c r="G56" s="9" t="s">
        <v>14</v>
      </c>
    </row>
    <row r="57" spans="2:7" ht="12.75">
      <c r="B57" s="5">
        <v>42863</v>
      </c>
      <c r="C57" s="6" t="s">
        <v>10</v>
      </c>
      <c r="D57" s="7">
        <v>1</v>
      </c>
      <c r="E57" s="8">
        <v>151000</v>
      </c>
      <c r="F57" s="14">
        <f t="shared" si="2"/>
        <v>151000</v>
      </c>
      <c r="G57" s="9" t="s">
        <v>15</v>
      </c>
    </row>
    <row r="58" spans="2:7" ht="12.75">
      <c r="B58" s="5">
        <v>42863</v>
      </c>
      <c r="C58" s="6" t="s">
        <v>10</v>
      </c>
      <c r="D58" s="7">
        <v>1</v>
      </c>
      <c r="E58" s="8">
        <v>88748.8</v>
      </c>
      <c r="F58" s="14">
        <f t="shared" si="2"/>
        <v>88748.8</v>
      </c>
      <c r="G58" s="9" t="s">
        <v>17</v>
      </c>
    </row>
    <row r="59" spans="2:7" ht="12.75">
      <c r="B59" s="5">
        <v>42864</v>
      </c>
      <c r="C59" s="6" t="s">
        <v>10</v>
      </c>
      <c r="D59" s="7">
        <v>1</v>
      </c>
      <c r="E59" s="8">
        <v>201580.5</v>
      </c>
      <c r="F59" s="14">
        <f t="shared" si="2"/>
        <v>201580.5</v>
      </c>
      <c r="G59" s="9" t="s">
        <v>14</v>
      </c>
    </row>
    <row r="60" spans="2:7" ht="13.5" thickBot="1">
      <c r="B60" s="10">
        <v>42867</v>
      </c>
      <c r="C60" s="11" t="s">
        <v>10</v>
      </c>
      <c r="D60" s="12">
        <v>1</v>
      </c>
      <c r="E60" s="13">
        <v>137144.03</v>
      </c>
      <c r="F60" s="14">
        <f t="shared" si="2"/>
        <v>137144.03</v>
      </c>
      <c r="G60" s="9" t="s">
        <v>13</v>
      </c>
    </row>
    <row r="61" spans="2:7" ht="12.75">
      <c r="B61" s="5">
        <v>42870</v>
      </c>
      <c r="C61" s="6" t="s">
        <v>10</v>
      </c>
      <c r="D61" s="7">
        <v>1</v>
      </c>
      <c r="E61" s="8">
        <v>160000</v>
      </c>
      <c r="F61" s="14">
        <f t="shared" si="2"/>
        <v>160000</v>
      </c>
      <c r="G61" s="9" t="s">
        <v>16</v>
      </c>
    </row>
    <row r="62" spans="2:7" ht="12.75">
      <c r="B62" s="5">
        <v>42870</v>
      </c>
      <c r="C62" s="6" t="s">
        <v>10</v>
      </c>
      <c r="D62" s="7">
        <v>1</v>
      </c>
      <c r="E62" s="8">
        <v>68542.6</v>
      </c>
      <c r="F62" s="14">
        <f t="shared" si="2"/>
        <v>68542.6</v>
      </c>
      <c r="G62" s="9" t="s">
        <v>21</v>
      </c>
    </row>
    <row r="63" spans="2:7" ht="12.75">
      <c r="B63" s="5">
        <v>42871</v>
      </c>
      <c r="C63" s="6" t="s">
        <v>10</v>
      </c>
      <c r="D63" s="7">
        <v>1</v>
      </c>
      <c r="E63" s="8">
        <v>137144.03</v>
      </c>
      <c r="F63" s="14">
        <f t="shared" si="2"/>
        <v>137144.03</v>
      </c>
      <c r="G63" s="9" t="s">
        <v>13</v>
      </c>
    </row>
    <row r="64" spans="2:7" ht="13.5" thickBot="1">
      <c r="B64" s="10">
        <v>42877</v>
      </c>
      <c r="C64" s="11" t="s">
        <v>10</v>
      </c>
      <c r="D64" s="12">
        <v>1</v>
      </c>
      <c r="E64" s="13">
        <v>201580.5</v>
      </c>
      <c r="F64" s="14">
        <f t="shared" si="2"/>
        <v>201580.5</v>
      </c>
      <c r="G64" s="9" t="s">
        <v>14</v>
      </c>
    </row>
    <row r="65" spans="2:7" ht="12.75">
      <c r="B65" s="5">
        <v>42880</v>
      </c>
      <c r="C65" s="6" t="s">
        <v>10</v>
      </c>
      <c r="D65" s="7">
        <v>1</v>
      </c>
      <c r="E65" s="8">
        <v>151000</v>
      </c>
      <c r="F65" s="14">
        <f t="shared" si="2"/>
        <v>151000</v>
      </c>
      <c r="G65" s="9" t="s">
        <v>15</v>
      </c>
    </row>
    <row r="66" spans="2:7" ht="12.75">
      <c r="B66" s="5">
        <v>42880</v>
      </c>
      <c r="C66" s="6" t="s">
        <v>10</v>
      </c>
      <c r="D66" s="7">
        <v>1</v>
      </c>
      <c r="E66" s="8">
        <v>95008.76</v>
      </c>
      <c r="F66" s="14">
        <f t="shared" si="2"/>
        <v>95008.76</v>
      </c>
      <c r="G66" s="9" t="s">
        <v>17</v>
      </c>
    </row>
    <row r="67" spans="2:7" ht="13.5" thickBot="1">
      <c r="B67" s="10">
        <v>42884</v>
      </c>
      <c r="C67" s="11" t="s">
        <v>10</v>
      </c>
      <c r="D67" s="12">
        <v>1</v>
      </c>
      <c r="E67" s="13">
        <v>151000</v>
      </c>
      <c r="F67" s="14">
        <f t="shared" si="2"/>
        <v>151000</v>
      </c>
      <c r="G67" s="9" t="s">
        <v>15</v>
      </c>
    </row>
    <row r="68" spans="2:7" ht="13.5" thickBot="1">
      <c r="B68" s="10">
        <v>42884</v>
      </c>
      <c r="C68" s="11" t="s">
        <v>10</v>
      </c>
      <c r="D68" s="12">
        <v>1</v>
      </c>
      <c r="E68" s="13">
        <v>95008.76</v>
      </c>
      <c r="F68" s="14">
        <f t="shared" si="2"/>
        <v>95008.76</v>
      </c>
      <c r="G68" s="9" t="s">
        <v>17</v>
      </c>
    </row>
    <row r="69" spans="2:7" ht="12.75">
      <c r="B69" s="5">
        <v>42892</v>
      </c>
      <c r="C69" s="6" t="s">
        <v>10</v>
      </c>
      <c r="D69" s="7">
        <v>1</v>
      </c>
      <c r="E69" s="8">
        <v>68542.6</v>
      </c>
      <c r="F69" s="14">
        <f t="shared" si="2"/>
        <v>68542.6</v>
      </c>
      <c r="G69" s="15" t="s">
        <v>21</v>
      </c>
    </row>
    <row r="70" spans="2:7" ht="12.75">
      <c r="B70" s="5">
        <v>42892</v>
      </c>
      <c r="C70" s="6" t="s">
        <v>10</v>
      </c>
      <c r="D70" s="7">
        <v>1</v>
      </c>
      <c r="E70" s="8">
        <v>151000</v>
      </c>
      <c r="F70" s="14">
        <f t="shared" si="2"/>
        <v>151000</v>
      </c>
      <c r="G70" s="15" t="s">
        <v>15</v>
      </c>
    </row>
    <row r="71" spans="2:7" ht="12.75">
      <c r="B71" s="5">
        <v>42899</v>
      </c>
      <c r="C71" s="6" t="s">
        <v>10</v>
      </c>
      <c r="D71" s="7">
        <v>1</v>
      </c>
      <c r="E71" s="8">
        <v>75278</v>
      </c>
      <c r="F71" s="14">
        <f t="shared" si="2"/>
        <v>75278</v>
      </c>
      <c r="G71" s="15" t="s">
        <v>21</v>
      </c>
    </row>
    <row r="72" spans="2:7" ht="13.5" thickBot="1">
      <c r="B72" s="10">
        <v>42899</v>
      </c>
      <c r="C72" s="11" t="s">
        <v>10</v>
      </c>
      <c r="D72" s="12">
        <v>1</v>
      </c>
      <c r="E72" s="13">
        <v>148500</v>
      </c>
      <c r="F72" s="14">
        <f t="shared" si="2"/>
        <v>148500</v>
      </c>
      <c r="G72" s="15" t="s">
        <v>15</v>
      </c>
    </row>
    <row r="73" spans="2:7" ht="12.75">
      <c r="B73" s="5">
        <v>42907</v>
      </c>
      <c r="C73" s="6" t="s">
        <v>10</v>
      </c>
      <c r="D73" s="7">
        <v>1</v>
      </c>
      <c r="E73" s="8">
        <v>120000</v>
      </c>
      <c r="F73" s="14">
        <f t="shared" si="2"/>
        <v>120000</v>
      </c>
      <c r="G73" s="15" t="s">
        <v>22</v>
      </c>
    </row>
    <row r="74" spans="2:7" ht="12.75">
      <c r="B74" s="5">
        <v>42907</v>
      </c>
      <c r="C74" s="6" t="s">
        <v>10</v>
      </c>
      <c r="D74" s="7">
        <v>1</v>
      </c>
      <c r="E74" s="8">
        <v>75278</v>
      </c>
      <c r="F74" s="14">
        <f t="shared" si="2"/>
        <v>75278</v>
      </c>
      <c r="G74" s="15" t="s">
        <v>21</v>
      </c>
    </row>
    <row r="75" spans="2:7" ht="12.75">
      <c r="B75" s="5">
        <v>42919</v>
      </c>
      <c r="C75" s="6" t="s">
        <v>10</v>
      </c>
      <c r="D75" s="7">
        <v>1</v>
      </c>
      <c r="E75" s="8">
        <v>151000</v>
      </c>
      <c r="F75" s="14">
        <f t="shared" si="2"/>
        <v>151000</v>
      </c>
      <c r="G75" s="15" t="s">
        <v>15</v>
      </c>
    </row>
    <row r="76" spans="2:7" ht="12.75">
      <c r="B76" s="5">
        <v>42920</v>
      </c>
      <c r="C76" s="6" t="s">
        <v>10</v>
      </c>
      <c r="D76" s="7">
        <v>1</v>
      </c>
      <c r="E76" s="8">
        <v>90729.8</v>
      </c>
      <c r="F76" s="14">
        <f t="shared" si="2"/>
        <v>90729.8</v>
      </c>
      <c r="G76" s="15" t="s">
        <v>27</v>
      </c>
    </row>
    <row r="77" spans="2:7" ht="13.5" thickBot="1">
      <c r="B77" s="10">
        <v>42933</v>
      </c>
      <c r="C77" s="11" t="s">
        <v>10</v>
      </c>
      <c r="D77" s="12">
        <v>1</v>
      </c>
      <c r="E77" s="13">
        <v>201299.74</v>
      </c>
      <c r="F77" s="14">
        <f t="shared" si="2"/>
        <v>201299.74</v>
      </c>
      <c r="G77" s="15" t="s">
        <v>14</v>
      </c>
    </row>
    <row r="78" spans="2:7" ht="12.75">
      <c r="B78" s="5">
        <v>42933</v>
      </c>
      <c r="C78" s="6" t="s">
        <v>10</v>
      </c>
      <c r="D78" s="7">
        <v>1</v>
      </c>
      <c r="E78" s="8">
        <v>201299.74</v>
      </c>
      <c r="F78" s="14">
        <f t="shared" si="2"/>
        <v>201299.74</v>
      </c>
      <c r="G78" s="15" t="s">
        <v>14</v>
      </c>
    </row>
    <row r="79" spans="2:7" ht="12.75">
      <c r="B79" s="5">
        <v>42933</v>
      </c>
      <c r="C79" s="6" t="s">
        <v>10</v>
      </c>
      <c r="D79" s="7">
        <v>1</v>
      </c>
      <c r="E79" s="8">
        <v>201299.74</v>
      </c>
      <c r="F79" s="14">
        <f t="shared" si="2"/>
        <v>201299.74</v>
      </c>
      <c r="G79" s="15" t="s">
        <v>14</v>
      </c>
    </row>
    <row r="80" spans="2:7" ht="12.75">
      <c r="B80" s="5">
        <v>42933</v>
      </c>
      <c r="C80" s="6" t="s">
        <v>10</v>
      </c>
      <c r="D80" s="7">
        <v>1</v>
      </c>
      <c r="E80" s="8">
        <v>201299.74</v>
      </c>
      <c r="F80" s="14">
        <f t="shared" si="2"/>
        <v>201299.74</v>
      </c>
      <c r="G80" s="15" t="s">
        <v>14</v>
      </c>
    </row>
    <row r="81" spans="2:7" ht="12.75">
      <c r="B81" s="5">
        <v>42933</v>
      </c>
      <c r="C81" s="6" t="s">
        <v>10</v>
      </c>
      <c r="D81" s="7">
        <v>1</v>
      </c>
      <c r="E81" s="8">
        <v>201299.74</v>
      </c>
      <c r="F81" s="14">
        <f t="shared" si="2"/>
        <v>201299.74</v>
      </c>
      <c r="G81" s="15" t="s">
        <v>14</v>
      </c>
    </row>
    <row r="82" spans="2:7" ht="12.75">
      <c r="B82" s="5">
        <v>42935</v>
      </c>
      <c r="C82" s="6" t="s">
        <v>10</v>
      </c>
      <c r="D82" s="7">
        <v>1</v>
      </c>
      <c r="E82" s="8">
        <v>120000</v>
      </c>
      <c r="F82" s="14">
        <f t="shared" si="2"/>
        <v>120000</v>
      </c>
      <c r="G82" s="15" t="s">
        <v>22</v>
      </c>
    </row>
    <row r="83" spans="2:7" ht="13.5" thickBot="1">
      <c r="B83" s="10">
        <v>42935</v>
      </c>
      <c r="C83" s="11" t="s">
        <v>10</v>
      </c>
      <c r="D83" s="12">
        <v>1</v>
      </c>
      <c r="E83" s="13">
        <v>96197.36</v>
      </c>
      <c r="F83" s="14">
        <f t="shared" si="2"/>
        <v>96197.36</v>
      </c>
      <c r="G83" s="15" t="s">
        <v>17</v>
      </c>
    </row>
    <row r="84" spans="2:7" ht="12.75">
      <c r="B84" s="5">
        <v>42937</v>
      </c>
      <c r="C84" s="6" t="s">
        <v>10</v>
      </c>
      <c r="D84" s="7">
        <v>1</v>
      </c>
      <c r="E84" s="8">
        <v>137156.43</v>
      </c>
      <c r="F84" s="14">
        <f t="shared" si="2"/>
        <v>137156.43</v>
      </c>
      <c r="G84" s="15" t="s">
        <v>13</v>
      </c>
    </row>
    <row r="85" spans="2:7" ht="12.75">
      <c r="B85" s="5">
        <v>42937</v>
      </c>
      <c r="C85" s="6" t="s">
        <v>10</v>
      </c>
      <c r="D85" s="7">
        <v>1</v>
      </c>
      <c r="E85" s="8">
        <v>137156.43</v>
      </c>
      <c r="F85" s="14">
        <f t="shared" si="2"/>
        <v>137156.43</v>
      </c>
      <c r="G85" s="15" t="s">
        <v>13</v>
      </c>
    </row>
    <row r="86" spans="2:7" ht="12.75">
      <c r="B86" s="5">
        <v>42940</v>
      </c>
      <c r="C86" s="6" t="s">
        <v>10</v>
      </c>
      <c r="D86" s="7">
        <v>1</v>
      </c>
      <c r="E86" s="8">
        <v>137156.43</v>
      </c>
      <c r="F86" s="14">
        <f t="shared" si="2"/>
        <v>137156.43</v>
      </c>
      <c r="G86" s="15" t="s">
        <v>13</v>
      </c>
    </row>
    <row r="87" spans="2:7" ht="12.75">
      <c r="B87" s="5">
        <v>42940</v>
      </c>
      <c r="C87" s="6" t="s">
        <v>10</v>
      </c>
      <c r="D87" s="7">
        <v>1</v>
      </c>
      <c r="E87" s="8">
        <v>137156.43</v>
      </c>
      <c r="F87" s="14">
        <f t="shared" si="2"/>
        <v>137156.43</v>
      </c>
      <c r="G87" s="15" t="s">
        <v>13</v>
      </c>
    </row>
    <row r="88" spans="2:7" ht="12.75">
      <c r="B88" s="5">
        <v>42940</v>
      </c>
      <c r="C88" s="6" t="s">
        <v>10</v>
      </c>
      <c r="D88" s="7">
        <v>1</v>
      </c>
      <c r="E88" s="8">
        <v>137156.43</v>
      </c>
      <c r="F88" s="14">
        <f t="shared" si="2"/>
        <v>137156.43</v>
      </c>
      <c r="G88" s="15" t="s">
        <v>13</v>
      </c>
    </row>
    <row r="89" spans="2:7" ht="13.5" thickBot="1">
      <c r="B89" s="10">
        <v>42940</v>
      </c>
      <c r="C89" s="11" t="s">
        <v>10</v>
      </c>
      <c r="D89" s="12">
        <v>1</v>
      </c>
      <c r="E89" s="13">
        <v>137156.43</v>
      </c>
      <c r="F89" s="14">
        <f t="shared" si="2"/>
        <v>137156.43</v>
      </c>
      <c r="G89" s="15" t="s">
        <v>13</v>
      </c>
    </row>
    <row r="90" spans="2:7" ht="12.75">
      <c r="B90" s="5">
        <v>42940</v>
      </c>
      <c r="C90" s="6" t="s">
        <v>10</v>
      </c>
      <c r="D90" s="7">
        <v>1</v>
      </c>
      <c r="E90" s="8">
        <v>137156.43</v>
      </c>
      <c r="F90" s="14">
        <f t="shared" si="2"/>
        <v>137156.43</v>
      </c>
      <c r="G90" s="15" t="s">
        <v>13</v>
      </c>
    </row>
    <row r="91" spans="2:7" ht="12.75">
      <c r="B91" s="5">
        <v>42940</v>
      </c>
      <c r="C91" s="6" t="s">
        <v>10</v>
      </c>
      <c r="D91" s="7">
        <v>1</v>
      </c>
      <c r="E91" s="8">
        <v>201299.74</v>
      </c>
      <c r="F91" s="14">
        <f t="shared" si="2"/>
        <v>201299.74</v>
      </c>
      <c r="G91" s="15" t="s">
        <v>14</v>
      </c>
    </row>
    <row r="92" spans="2:7" ht="12.75">
      <c r="B92" s="5">
        <v>42940</v>
      </c>
      <c r="C92" s="6" t="s">
        <v>10</v>
      </c>
      <c r="D92" s="7">
        <v>1</v>
      </c>
      <c r="E92" s="8">
        <v>201299.74</v>
      </c>
      <c r="F92" s="14">
        <f t="shared" si="2"/>
        <v>201299.74</v>
      </c>
      <c r="G92" s="15" t="s">
        <v>14</v>
      </c>
    </row>
    <row r="93" spans="2:7" ht="12.75">
      <c r="B93" s="5">
        <v>42940</v>
      </c>
      <c r="C93" s="6" t="s">
        <v>10</v>
      </c>
      <c r="D93" s="7">
        <v>1</v>
      </c>
      <c r="E93" s="8">
        <v>201299.74</v>
      </c>
      <c r="F93" s="14">
        <f t="shared" si="2"/>
        <v>201299.74</v>
      </c>
      <c r="G93" s="15" t="s">
        <v>14</v>
      </c>
    </row>
    <row r="94" spans="2:7" ht="12.75">
      <c r="B94" s="5">
        <v>42940</v>
      </c>
      <c r="C94" s="6" t="s">
        <v>10</v>
      </c>
      <c r="D94" s="7">
        <v>1</v>
      </c>
      <c r="E94" s="8">
        <v>201299.74</v>
      </c>
      <c r="F94" s="14">
        <f t="shared" si="2"/>
        <v>201299.74</v>
      </c>
      <c r="G94" s="15" t="s">
        <v>14</v>
      </c>
    </row>
    <row r="95" spans="2:7" ht="12.75">
      <c r="B95" s="5">
        <v>42943</v>
      </c>
      <c r="C95" s="6" t="s">
        <v>10</v>
      </c>
      <c r="D95" s="7">
        <v>1</v>
      </c>
      <c r="E95" s="8">
        <v>96197.36</v>
      </c>
      <c r="F95" s="14">
        <f t="shared" si="2"/>
        <v>96197.36</v>
      </c>
      <c r="G95" s="15" t="s">
        <v>17</v>
      </c>
    </row>
    <row r="96" spans="2:7" ht="12.75">
      <c r="B96" s="5">
        <v>42943</v>
      </c>
      <c r="C96" s="6" t="s">
        <v>10</v>
      </c>
      <c r="D96" s="7">
        <v>1</v>
      </c>
      <c r="E96" s="8">
        <v>120000</v>
      </c>
      <c r="F96" s="14">
        <f t="shared" si="2"/>
        <v>120000</v>
      </c>
      <c r="G96" s="15" t="s">
        <v>22</v>
      </c>
    </row>
    <row r="97" spans="2:7" ht="12.75">
      <c r="B97" s="5">
        <v>42944</v>
      </c>
      <c r="C97" s="6" t="s">
        <v>10</v>
      </c>
      <c r="D97" s="7">
        <v>1</v>
      </c>
      <c r="E97" s="8">
        <v>137156.43</v>
      </c>
      <c r="F97" s="14">
        <f t="shared" si="2"/>
        <v>137156.43</v>
      </c>
      <c r="G97" s="15" t="s">
        <v>13</v>
      </c>
    </row>
    <row r="98" spans="2:7" ht="12.75">
      <c r="B98" s="5">
        <v>42944</v>
      </c>
      <c r="C98" s="6" t="s">
        <v>10</v>
      </c>
      <c r="D98" s="7">
        <v>1</v>
      </c>
      <c r="E98" s="8">
        <v>137156.43</v>
      </c>
      <c r="F98" s="14">
        <f t="shared" si="2"/>
        <v>137156.43</v>
      </c>
      <c r="G98" s="15" t="s">
        <v>13</v>
      </c>
    </row>
    <row r="99" spans="2:7" ht="12.75">
      <c r="B99" s="5">
        <v>42944</v>
      </c>
      <c r="C99" s="6" t="s">
        <v>10</v>
      </c>
      <c r="D99" s="7">
        <v>1</v>
      </c>
      <c r="E99" s="8">
        <v>137156.43</v>
      </c>
      <c r="F99" s="14">
        <f t="shared" si="2"/>
        <v>137156.43</v>
      </c>
      <c r="G99" s="15" t="s">
        <v>13</v>
      </c>
    </row>
    <row r="100" spans="2:7" ht="12.75">
      <c r="B100" s="5">
        <v>42944</v>
      </c>
      <c r="C100" s="6" t="s">
        <v>10</v>
      </c>
      <c r="D100" s="7">
        <v>1</v>
      </c>
      <c r="E100" s="8">
        <v>201299.74</v>
      </c>
      <c r="F100" s="14">
        <f t="shared" si="2"/>
        <v>201299.74</v>
      </c>
      <c r="G100" s="15" t="s">
        <v>14</v>
      </c>
    </row>
    <row r="101" spans="2:7" ht="12.75">
      <c r="B101" s="5">
        <v>42948</v>
      </c>
      <c r="C101" s="6" t="s">
        <v>10</v>
      </c>
      <c r="D101" s="7">
        <v>1</v>
      </c>
      <c r="E101" s="8">
        <v>201299.74</v>
      </c>
      <c r="F101" s="14">
        <f t="shared" si="2"/>
        <v>201299.74</v>
      </c>
      <c r="G101" s="15" t="s">
        <v>14</v>
      </c>
    </row>
    <row r="102" spans="2:7" ht="12.75">
      <c r="B102" s="5">
        <v>42948</v>
      </c>
      <c r="C102" s="6" t="s">
        <v>10</v>
      </c>
      <c r="D102" s="7">
        <v>1</v>
      </c>
      <c r="E102" s="8">
        <v>201299.74</v>
      </c>
      <c r="F102" s="14">
        <f t="shared" si="2"/>
        <v>201299.74</v>
      </c>
      <c r="G102" s="15" t="s">
        <v>14</v>
      </c>
    </row>
    <row r="103" spans="2:7" ht="12.75">
      <c r="B103" s="5">
        <v>42948</v>
      </c>
      <c r="C103" s="6" t="s">
        <v>10</v>
      </c>
      <c r="D103" s="7">
        <v>1</v>
      </c>
      <c r="E103" s="8">
        <v>201299.74</v>
      </c>
      <c r="F103" s="14">
        <f t="shared" si="2"/>
        <v>201299.74</v>
      </c>
      <c r="G103" s="15" t="s">
        <v>14</v>
      </c>
    </row>
    <row r="104" spans="2:7" ht="12.75">
      <c r="B104" s="5">
        <v>42948</v>
      </c>
      <c r="C104" s="6" t="s">
        <v>10</v>
      </c>
      <c r="D104" s="7">
        <v>1</v>
      </c>
      <c r="E104" s="8">
        <v>201299.74</v>
      </c>
      <c r="F104" s="14">
        <f aca="true" t="shared" si="3" ref="F104:F159">+E104/D104</f>
        <v>201299.74</v>
      </c>
      <c r="G104" s="15" t="s">
        <v>14</v>
      </c>
    </row>
    <row r="105" spans="2:7" ht="12.75">
      <c r="B105" s="5">
        <v>42951</v>
      </c>
      <c r="C105" s="6" t="s">
        <v>10</v>
      </c>
      <c r="D105" s="7">
        <v>1</v>
      </c>
      <c r="E105" s="8">
        <v>120000</v>
      </c>
      <c r="F105" s="14">
        <f t="shared" si="3"/>
        <v>120000</v>
      </c>
      <c r="G105" s="15" t="s">
        <v>22</v>
      </c>
    </row>
    <row r="106" spans="2:7" ht="12.75">
      <c r="B106" s="5">
        <v>42951</v>
      </c>
      <c r="C106" s="6" t="s">
        <v>10</v>
      </c>
      <c r="D106" s="7">
        <v>1</v>
      </c>
      <c r="E106" s="8">
        <v>75278</v>
      </c>
      <c r="F106" s="14">
        <f t="shared" si="3"/>
        <v>75278</v>
      </c>
      <c r="G106" s="15" t="s">
        <v>21</v>
      </c>
    </row>
    <row r="107" spans="2:7" ht="12.75">
      <c r="B107" s="5">
        <v>42956</v>
      </c>
      <c r="C107" s="6" t="s">
        <v>10</v>
      </c>
      <c r="D107" s="7">
        <v>1</v>
      </c>
      <c r="E107" s="8">
        <v>201299.74</v>
      </c>
      <c r="F107" s="14">
        <f t="shared" si="3"/>
        <v>201299.74</v>
      </c>
      <c r="G107" s="15" t="s">
        <v>14</v>
      </c>
    </row>
    <row r="108" spans="2:7" ht="12.75">
      <c r="B108" s="5">
        <v>42963</v>
      </c>
      <c r="C108" s="6" t="s">
        <v>10</v>
      </c>
      <c r="D108" s="7">
        <v>1</v>
      </c>
      <c r="E108" s="8">
        <v>68542.6</v>
      </c>
      <c r="F108" s="14">
        <f t="shared" si="3"/>
        <v>68542.6</v>
      </c>
      <c r="G108" s="15" t="s">
        <v>21</v>
      </c>
    </row>
    <row r="109" spans="2:7" ht="12.75">
      <c r="B109" s="5">
        <v>42963</v>
      </c>
      <c r="C109" s="6" t="s">
        <v>10</v>
      </c>
      <c r="D109" s="7">
        <v>1</v>
      </c>
      <c r="E109" s="8">
        <v>120000</v>
      </c>
      <c r="F109" s="14">
        <f t="shared" si="3"/>
        <v>120000</v>
      </c>
      <c r="G109" s="15" t="s">
        <v>22</v>
      </c>
    </row>
    <row r="110" spans="2:7" ht="13.5" thickBot="1">
      <c r="B110" s="10">
        <v>42969</v>
      </c>
      <c r="C110" s="11" t="s">
        <v>10</v>
      </c>
      <c r="D110" s="12">
        <v>1</v>
      </c>
      <c r="E110" s="13">
        <v>90729.8</v>
      </c>
      <c r="F110" s="14">
        <f t="shared" si="3"/>
        <v>90729.8</v>
      </c>
      <c r="G110" s="15" t="s">
        <v>27</v>
      </c>
    </row>
    <row r="111" spans="2:7" ht="12.75">
      <c r="B111" s="5">
        <v>42969</v>
      </c>
      <c r="C111" s="6" t="s">
        <v>10</v>
      </c>
      <c r="D111" s="7">
        <v>1</v>
      </c>
      <c r="E111" s="8">
        <v>87560.2</v>
      </c>
      <c r="F111" s="14">
        <f t="shared" si="3"/>
        <v>87560.2</v>
      </c>
      <c r="G111" s="15" t="s">
        <v>17</v>
      </c>
    </row>
    <row r="112" spans="2:7" ht="13.5" thickBot="1">
      <c r="B112" s="10">
        <v>42976</v>
      </c>
      <c r="C112" s="11" t="s">
        <v>10</v>
      </c>
      <c r="D112" s="12">
        <v>1</v>
      </c>
      <c r="E112" s="13">
        <v>201299.74</v>
      </c>
      <c r="F112" s="14">
        <f t="shared" si="3"/>
        <v>201299.74</v>
      </c>
      <c r="G112" s="15" t="s">
        <v>14</v>
      </c>
    </row>
    <row r="113" spans="2:7" ht="12.75">
      <c r="B113" s="5">
        <v>42978</v>
      </c>
      <c r="C113" s="6" t="s">
        <v>10</v>
      </c>
      <c r="D113" s="7">
        <v>1</v>
      </c>
      <c r="E113" s="7">
        <v>151000</v>
      </c>
      <c r="F113" s="14">
        <f t="shared" si="3"/>
        <v>151000</v>
      </c>
      <c r="G113" s="9" t="s">
        <v>15</v>
      </c>
    </row>
    <row r="114" spans="2:7" ht="12.75">
      <c r="B114" s="5">
        <v>42978</v>
      </c>
      <c r="C114" s="6" t="s">
        <v>10</v>
      </c>
      <c r="D114" s="7">
        <v>1</v>
      </c>
      <c r="E114" s="8">
        <v>87560.2</v>
      </c>
      <c r="F114" s="14">
        <f t="shared" si="3"/>
        <v>87560.2</v>
      </c>
      <c r="G114" s="9" t="s">
        <v>17</v>
      </c>
    </row>
    <row r="115" spans="2:7" ht="12.75">
      <c r="B115" s="5">
        <v>42979</v>
      </c>
      <c r="C115" s="6" t="s">
        <v>10</v>
      </c>
      <c r="D115" s="7">
        <v>1</v>
      </c>
      <c r="E115" s="8">
        <v>201299.74</v>
      </c>
      <c r="F115" s="14">
        <f t="shared" si="3"/>
        <v>201299.74</v>
      </c>
      <c r="G115" s="15" t="s">
        <v>14</v>
      </c>
    </row>
    <row r="116" spans="2:7" ht="13.5" thickBot="1">
      <c r="B116" s="10">
        <v>42979</v>
      </c>
      <c r="C116" s="11" t="s">
        <v>10</v>
      </c>
      <c r="D116" s="12">
        <v>1</v>
      </c>
      <c r="E116" s="13">
        <v>201299.74</v>
      </c>
      <c r="F116" s="14">
        <f t="shared" si="3"/>
        <v>201299.74</v>
      </c>
      <c r="G116" s="15" t="s">
        <v>14</v>
      </c>
    </row>
    <row r="117" spans="2:7" ht="12.75">
      <c r="B117" s="5">
        <v>42984</v>
      </c>
      <c r="C117" s="6" t="s">
        <v>10</v>
      </c>
      <c r="D117" s="7">
        <v>1</v>
      </c>
      <c r="E117" s="8">
        <v>120000</v>
      </c>
      <c r="F117" s="14">
        <f t="shared" si="3"/>
        <v>120000</v>
      </c>
      <c r="G117" s="15" t="s">
        <v>22</v>
      </c>
    </row>
    <row r="118" spans="2:7" ht="12.75">
      <c r="B118" s="5">
        <v>42984</v>
      </c>
      <c r="C118" s="6" t="s">
        <v>10</v>
      </c>
      <c r="D118" s="7">
        <v>1</v>
      </c>
      <c r="E118" s="8">
        <v>151000</v>
      </c>
      <c r="F118" s="14">
        <f t="shared" si="3"/>
        <v>151000</v>
      </c>
      <c r="G118" s="15" t="s">
        <v>15</v>
      </c>
    </row>
    <row r="119" spans="2:7" ht="12.75">
      <c r="B119" s="5">
        <v>42985</v>
      </c>
      <c r="C119" s="6" t="s">
        <v>10</v>
      </c>
      <c r="D119" s="7">
        <v>1</v>
      </c>
      <c r="E119" s="8">
        <v>95008.76</v>
      </c>
      <c r="F119" s="14">
        <f t="shared" si="3"/>
        <v>95008.76</v>
      </c>
      <c r="G119" s="15" t="s">
        <v>17</v>
      </c>
    </row>
    <row r="120" spans="2:7" ht="12.75">
      <c r="B120" s="5">
        <v>42985</v>
      </c>
      <c r="C120" s="6" t="s">
        <v>10</v>
      </c>
      <c r="D120" s="7">
        <v>1</v>
      </c>
      <c r="E120" s="8">
        <v>160000</v>
      </c>
      <c r="F120" s="14">
        <f t="shared" si="3"/>
        <v>160000</v>
      </c>
      <c r="G120" s="15" t="s">
        <v>16</v>
      </c>
    </row>
    <row r="121" spans="2:7" ht="12.75">
      <c r="B121" s="5">
        <v>42989</v>
      </c>
      <c r="C121" s="6" t="s">
        <v>10</v>
      </c>
      <c r="D121" s="7">
        <v>1</v>
      </c>
      <c r="E121" s="8">
        <v>201299.74</v>
      </c>
      <c r="F121" s="14">
        <f t="shared" si="3"/>
        <v>201299.74</v>
      </c>
      <c r="G121" s="15" t="s">
        <v>14</v>
      </c>
    </row>
    <row r="122" spans="2:7" ht="13.5" thickBot="1">
      <c r="B122" s="10">
        <v>42989</v>
      </c>
      <c r="C122" s="11" t="s">
        <v>10</v>
      </c>
      <c r="D122" s="12">
        <v>1</v>
      </c>
      <c r="E122" s="13">
        <v>201299.74</v>
      </c>
      <c r="F122" s="14">
        <f t="shared" si="3"/>
        <v>201299.74</v>
      </c>
      <c r="G122" s="15" t="s">
        <v>14</v>
      </c>
    </row>
    <row r="123" spans="2:7" ht="12.75">
      <c r="B123" s="5">
        <v>43004</v>
      </c>
      <c r="C123" s="6" t="s">
        <v>10</v>
      </c>
      <c r="D123" s="7">
        <v>1</v>
      </c>
      <c r="E123" s="8">
        <v>137156.44</v>
      </c>
      <c r="F123" s="14">
        <f t="shared" si="3"/>
        <v>137156.44</v>
      </c>
      <c r="G123" s="15" t="s">
        <v>13</v>
      </c>
    </row>
    <row r="124" spans="2:7" ht="12.75">
      <c r="B124" s="5">
        <v>43007</v>
      </c>
      <c r="C124" s="6" t="s">
        <v>10</v>
      </c>
      <c r="D124" s="7">
        <v>1</v>
      </c>
      <c r="E124" s="8">
        <v>116937</v>
      </c>
      <c r="F124" s="14">
        <f t="shared" si="3"/>
        <v>116937</v>
      </c>
      <c r="G124" s="15" t="s">
        <v>28</v>
      </c>
    </row>
    <row r="125" spans="2:7" ht="12.75">
      <c r="B125" s="5">
        <v>43011</v>
      </c>
      <c r="C125" s="6" t="s">
        <v>10</v>
      </c>
      <c r="D125" s="7">
        <v>1</v>
      </c>
      <c r="E125" s="8">
        <v>120000</v>
      </c>
      <c r="F125" s="14">
        <f t="shared" si="3"/>
        <v>120000</v>
      </c>
      <c r="G125" s="15" t="s">
        <v>22</v>
      </c>
    </row>
    <row r="126" spans="2:7" ht="13.5" thickBot="1">
      <c r="B126" s="10">
        <v>43011</v>
      </c>
      <c r="C126" s="11" t="s">
        <v>10</v>
      </c>
      <c r="D126" s="12">
        <v>1</v>
      </c>
      <c r="E126" s="13">
        <v>105000</v>
      </c>
      <c r="F126" s="14">
        <f t="shared" si="3"/>
        <v>105000</v>
      </c>
      <c r="G126" s="15" t="s">
        <v>22</v>
      </c>
    </row>
    <row r="127" spans="2:7" ht="12.75">
      <c r="B127" s="5">
        <v>43011</v>
      </c>
      <c r="C127" s="6" t="s">
        <v>10</v>
      </c>
      <c r="D127" s="7">
        <v>1</v>
      </c>
      <c r="E127" s="8">
        <v>203265.01</v>
      </c>
      <c r="F127" s="14">
        <f t="shared" si="3"/>
        <v>203265.01</v>
      </c>
      <c r="G127" s="15" t="s">
        <v>14</v>
      </c>
    </row>
    <row r="128" spans="2:7" ht="13.5" thickBot="1">
      <c r="B128" s="10">
        <v>43011</v>
      </c>
      <c r="C128" s="11" t="s">
        <v>10</v>
      </c>
      <c r="D128" s="12">
        <v>1</v>
      </c>
      <c r="E128" s="13">
        <v>203265.01</v>
      </c>
      <c r="F128" s="14">
        <f t="shared" si="3"/>
        <v>203265.01</v>
      </c>
      <c r="G128" s="15" t="s">
        <v>14</v>
      </c>
    </row>
    <row r="129" spans="2:7" ht="12.75">
      <c r="B129" s="5">
        <v>43011</v>
      </c>
      <c r="C129" s="6" t="s">
        <v>10</v>
      </c>
      <c r="D129" s="7">
        <v>1</v>
      </c>
      <c r="E129" s="8">
        <v>203265.01</v>
      </c>
      <c r="F129" s="14">
        <f t="shared" si="3"/>
        <v>203265.01</v>
      </c>
      <c r="G129" s="15" t="s">
        <v>14</v>
      </c>
    </row>
    <row r="130" spans="2:7" ht="12.75">
      <c r="B130" s="5">
        <v>43014</v>
      </c>
      <c r="C130" s="6" t="s">
        <v>10</v>
      </c>
      <c r="D130" s="7">
        <v>1</v>
      </c>
      <c r="E130" s="8">
        <v>203265.01</v>
      </c>
      <c r="F130" s="14">
        <f t="shared" si="3"/>
        <v>203265.01</v>
      </c>
      <c r="G130" s="15" t="s">
        <v>14</v>
      </c>
    </row>
    <row r="131" spans="2:7" ht="12.75">
      <c r="B131" s="5">
        <v>43014</v>
      </c>
      <c r="C131" s="6" t="s">
        <v>10</v>
      </c>
      <c r="D131" s="7">
        <v>1</v>
      </c>
      <c r="E131" s="8">
        <v>203265.01</v>
      </c>
      <c r="F131" s="14">
        <f t="shared" si="3"/>
        <v>203265.01</v>
      </c>
      <c r="G131" s="15" t="s">
        <v>14</v>
      </c>
    </row>
    <row r="132" spans="2:7" ht="12.75">
      <c r="B132" s="5">
        <v>43014</v>
      </c>
      <c r="C132" s="6" t="s">
        <v>10</v>
      </c>
      <c r="D132" s="7">
        <v>1</v>
      </c>
      <c r="E132" s="8">
        <v>203265.01</v>
      </c>
      <c r="F132" s="14">
        <f t="shared" si="3"/>
        <v>203265.01</v>
      </c>
      <c r="G132" s="15" t="s">
        <v>14</v>
      </c>
    </row>
    <row r="133" spans="2:7" ht="12.75">
      <c r="B133" s="5">
        <v>43025</v>
      </c>
      <c r="C133" s="6" t="s">
        <v>10</v>
      </c>
      <c r="D133" s="7">
        <v>1</v>
      </c>
      <c r="E133" s="8">
        <v>68542.6</v>
      </c>
      <c r="F133" s="14">
        <f t="shared" si="3"/>
        <v>68542.6</v>
      </c>
      <c r="G133" s="15" t="s">
        <v>12</v>
      </c>
    </row>
    <row r="134" spans="2:7" ht="12.75">
      <c r="B134" s="5">
        <v>43025</v>
      </c>
      <c r="C134" s="6" t="s">
        <v>10</v>
      </c>
      <c r="D134" s="7">
        <v>1</v>
      </c>
      <c r="E134" s="8">
        <v>105000</v>
      </c>
      <c r="F134" s="14">
        <f t="shared" si="3"/>
        <v>105000</v>
      </c>
      <c r="G134" s="15" t="s">
        <v>22</v>
      </c>
    </row>
    <row r="135" spans="2:7" ht="12.75">
      <c r="B135" s="5">
        <v>43025</v>
      </c>
      <c r="C135" s="6" t="s">
        <v>10</v>
      </c>
      <c r="D135" s="7">
        <v>1</v>
      </c>
      <c r="E135" s="8">
        <v>123960.69</v>
      </c>
      <c r="F135" s="14">
        <f t="shared" si="3"/>
        <v>123960.69</v>
      </c>
      <c r="G135" s="15" t="s">
        <v>29</v>
      </c>
    </row>
    <row r="136" spans="2:7" ht="12.75">
      <c r="B136" s="5">
        <v>43025</v>
      </c>
      <c r="C136" s="6" t="s">
        <v>10</v>
      </c>
      <c r="D136" s="7">
        <v>1</v>
      </c>
      <c r="E136" s="8">
        <v>203265.01</v>
      </c>
      <c r="F136" s="14">
        <f t="shared" si="3"/>
        <v>203265.01</v>
      </c>
      <c r="G136" s="15" t="s">
        <v>14</v>
      </c>
    </row>
    <row r="137" spans="2:7" ht="12.75">
      <c r="B137" s="5">
        <v>43032</v>
      </c>
      <c r="C137" s="6" t="s">
        <v>10</v>
      </c>
      <c r="D137" s="7">
        <v>1</v>
      </c>
      <c r="E137" s="8">
        <v>68542.6</v>
      </c>
      <c r="F137" s="14">
        <f t="shared" si="3"/>
        <v>68542.6</v>
      </c>
      <c r="G137" s="15" t="s">
        <v>12</v>
      </c>
    </row>
    <row r="138" spans="2:7" ht="12.75">
      <c r="B138" s="5">
        <v>43032</v>
      </c>
      <c r="C138" s="6" t="s">
        <v>10</v>
      </c>
      <c r="D138" s="7">
        <v>1</v>
      </c>
      <c r="E138" s="8">
        <v>120000</v>
      </c>
      <c r="F138" s="14">
        <f t="shared" si="3"/>
        <v>120000</v>
      </c>
      <c r="G138" s="15" t="s">
        <v>22</v>
      </c>
    </row>
    <row r="139" spans="2:7" ht="13.5" thickBot="1">
      <c r="B139" s="10">
        <v>43033</v>
      </c>
      <c r="C139" s="11" t="s">
        <v>10</v>
      </c>
      <c r="D139" s="12">
        <v>1</v>
      </c>
      <c r="E139" s="13">
        <v>137156.43</v>
      </c>
      <c r="F139" s="14">
        <f t="shared" si="3"/>
        <v>137156.43</v>
      </c>
      <c r="G139" s="15" t="s">
        <v>13</v>
      </c>
    </row>
    <row r="140" spans="2:7" ht="12.75">
      <c r="B140" s="5">
        <v>43033</v>
      </c>
      <c r="C140" s="6" t="s">
        <v>10</v>
      </c>
      <c r="D140" s="7">
        <v>1</v>
      </c>
      <c r="E140" s="8">
        <v>137156.43</v>
      </c>
      <c r="F140" s="14">
        <f t="shared" si="3"/>
        <v>137156.43</v>
      </c>
      <c r="G140" s="15" t="s">
        <v>13</v>
      </c>
    </row>
    <row r="141" spans="2:7" ht="12.75">
      <c r="B141" s="5">
        <v>43035</v>
      </c>
      <c r="C141" s="6" t="s">
        <v>10</v>
      </c>
      <c r="D141" s="7">
        <v>1</v>
      </c>
      <c r="E141" s="8">
        <v>120000</v>
      </c>
      <c r="F141" s="14">
        <f t="shared" si="3"/>
        <v>120000</v>
      </c>
      <c r="G141" s="15" t="s">
        <v>30</v>
      </c>
    </row>
    <row r="142" spans="2:7" ht="12.75">
      <c r="B142" s="5">
        <v>43040</v>
      </c>
      <c r="C142" s="6" t="s">
        <v>10</v>
      </c>
      <c r="D142" s="7">
        <v>1</v>
      </c>
      <c r="E142" s="8">
        <v>137156.43</v>
      </c>
      <c r="F142" s="14">
        <f t="shared" si="3"/>
        <v>137156.43</v>
      </c>
      <c r="G142" s="15" t="s">
        <v>13</v>
      </c>
    </row>
    <row r="143" spans="2:7" ht="12.75">
      <c r="B143" s="5">
        <v>43042</v>
      </c>
      <c r="C143" s="6" t="s">
        <v>10</v>
      </c>
      <c r="D143" s="7">
        <v>1</v>
      </c>
      <c r="E143" s="8">
        <v>120001.67</v>
      </c>
      <c r="F143" s="14">
        <f t="shared" si="3"/>
        <v>120001.67</v>
      </c>
      <c r="G143" s="15" t="s">
        <v>31</v>
      </c>
    </row>
    <row r="144" spans="2:7" ht="12.75">
      <c r="B144" s="5">
        <v>43046</v>
      </c>
      <c r="C144" s="6" t="s">
        <v>10</v>
      </c>
      <c r="D144" s="7">
        <v>1</v>
      </c>
      <c r="E144" s="8">
        <v>120000</v>
      </c>
      <c r="F144" s="14">
        <f t="shared" si="3"/>
        <v>120000</v>
      </c>
      <c r="G144" s="15" t="s">
        <v>22</v>
      </c>
    </row>
    <row r="145" spans="2:7" ht="12.75">
      <c r="B145" s="5">
        <v>43046</v>
      </c>
      <c r="C145" s="6" t="s">
        <v>10</v>
      </c>
      <c r="D145" s="7">
        <v>1</v>
      </c>
      <c r="E145" s="8">
        <v>75278</v>
      </c>
      <c r="F145" s="14">
        <f t="shared" si="3"/>
        <v>75278</v>
      </c>
      <c r="G145" s="15" t="s">
        <v>12</v>
      </c>
    </row>
    <row r="146" spans="2:7" ht="12.75">
      <c r="B146" s="5">
        <v>43048</v>
      </c>
      <c r="C146" s="6" t="s">
        <v>10</v>
      </c>
      <c r="D146" s="7">
        <v>1</v>
      </c>
      <c r="E146" s="8">
        <v>203265.01</v>
      </c>
      <c r="F146" s="14">
        <f t="shared" si="3"/>
        <v>203265.01</v>
      </c>
      <c r="G146" s="15" t="s">
        <v>14</v>
      </c>
    </row>
    <row r="147" spans="2:7" ht="12.75">
      <c r="B147" s="5">
        <v>43048</v>
      </c>
      <c r="C147" s="6" t="s">
        <v>10</v>
      </c>
      <c r="D147" s="7">
        <v>1</v>
      </c>
      <c r="E147" s="8">
        <v>203265.01</v>
      </c>
      <c r="F147" s="14">
        <f t="shared" si="3"/>
        <v>203265.01</v>
      </c>
      <c r="G147" s="15" t="s">
        <v>14</v>
      </c>
    </row>
    <row r="148" spans="2:7" ht="12.75">
      <c r="B148" s="5">
        <v>43052</v>
      </c>
      <c r="C148" s="6" t="s">
        <v>10</v>
      </c>
      <c r="D148" s="7">
        <v>1</v>
      </c>
      <c r="E148" s="8">
        <v>120000</v>
      </c>
      <c r="F148" s="14">
        <f t="shared" si="3"/>
        <v>120000</v>
      </c>
      <c r="G148" s="15" t="s">
        <v>22</v>
      </c>
    </row>
    <row r="149" spans="2:7" ht="12.75">
      <c r="B149" s="5">
        <v>43053</v>
      </c>
      <c r="C149" s="6" t="s">
        <v>10</v>
      </c>
      <c r="D149" s="7">
        <v>1</v>
      </c>
      <c r="E149" s="8">
        <v>105000</v>
      </c>
      <c r="F149" s="14">
        <f t="shared" si="3"/>
        <v>105000</v>
      </c>
      <c r="G149" s="15" t="s">
        <v>22</v>
      </c>
    </row>
    <row r="150" spans="2:7" ht="13.5" thickBot="1">
      <c r="B150" s="10">
        <v>43055</v>
      </c>
      <c r="C150" s="11" t="s">
        <v>10</v>
      </c>
      <c r="D150" s="12">
        <v>1</v>
      </c>
      <c r="E150" s="13">
        <v>206353.29</v>
      </c>
      <c r="F150" s="14">
        <f t="shared" si="3"/>
        <v>206353.29</v>
      </c>
      <c r="G150" s="15" t="s">
        <v>14</v>
      </c>
    </row>
    <row r="151" spans="2:7" ht="12.75">
      <c r="B151" s="5">
        <v>43055</v>
      </c>
      <c r="C151" s="6" t="s">
        <v>10</v>
      </c>
      <c r="D151" s="7">
        <v>1</v>
      </c>
      <c r="E151" s="8">
        <v>206353.29</v>
      </c>
      <c r="F151" s="14">
        <f t="shared" si="3"/>
        <v>206353.29</v>
      </c>
      <c r="G151" s="15" t="s">
        <v>14</v>
      </c>
    </row>
    <row r="152" spans="2:7" ht="12.75">
      <c r="B152" s="5">
        <v>43060</v>
      </c>
      <c r="C152" s="6" t="s">
        <v>10</v>
      </c>
      <c r="D152" s="7">
        <v>1</v>
      </c>
      <c r="E152" s="8">
        <v>206353.29</v>
      </c>
      <c r="F152" s="14">
        <f t="shared" si="3"/>
        <v>206353.29</v>
      </c>
      <c r="G152" s="15" t="s">
        <v>14</v>
      </c>
    </row>
    <row r="153" spans="2:7" ht="12.75">
      <c r="B153" s="5">
        <v>43060</v>
      </c>
      <c r="C153" s="6" t="s">
        <v>10</v>
      </c>
      <c r="D153" s="7">
        <v>1</v>
      </c>
      <c r="E153" s="8">
        <v>206353.29</v>
      </c>
      <c r="F153" s="14">
        <f t="shared" si="3"/>
        <v>206353.29</v>
      </c>
      <c r="G153" s="15" t="s">
        <v>14</v>
      </c>
    </row>
    <row r="154" spans="2:7" ht="12.75">
      <c r="B154" s="5">
        <v>43060</v>
      </c>
      <c r="C154" s="6" t="s">
        <v>10</v>
      </c>
      <c r="D154" s="7">
        <v>1</v>
      </c>
      <c r="E154" s="8">
        <v>206353.29</v>
      </c>
      <c r="F154" s="14">
        <f t="shared" si="3"/>
        <v>206353.29</v>
      </c>
      <c r="G154" s="15" t="s">
        <v>14</v>
      </c>
    </row>
    <row r="155" spans="2:7" ht="12.75">
      <c r="B155" s="5">
        <v>43061</v>
      </c>
      <c r="C155" s="6" t="s">
        <v>10</v>
      </c>
      <c r="D155" s="7">
        <v>1</v>
      </c>
      <c r="E155" s="8">
        <v>206353.29</v>
      </c>
      <c r="F155" s="14">
        <f t="shared" si="3"/>
        <v>206353.29</v>
      </c>
      <c r="G155" s="15" t="s">
        <v>14</v>
      </c>
    </row>
    <row r="156" spans="2:7" ht="12.75">
      <c r="B156" s="5">
        <v>43066</v>
      </c>
      <c r="C156" s="6" t="s">
        <v>10</v>
      </c>
      <c r="D156" s="7">
        <v>1</v>
      </c>
      <c r="E156" s="8">
        <v>120000.46</v>
      </c>
      <c r="F156" s="14">
        <f t="shared" si="3"/>
        <v>120000.46</v>
      </c>
      <c r="G156" s="15" t="s">
        <v>32</v>
      </c>
    </row>
    <row r="157" spans="2:7" ht="12.75">
      <c r="B157" s="5">
        <v>43083</v>
      </c>
      <c r="C157" s="6" t="s">
        <v>10</v>
      </c>
      <c r="D157" s="7">
        <v>1</v>
      </c>
      <c r="E157" s="8">
        <v>120000</v>
      </c>
      <c r="F157" s="14">
        <f t="shared" si="3"/>
        <v>120000</v>
      </c>
      <c r="G157" s="15" t="s">
        <v>22</v>
      </c>
    </row>
    <row r="158" spans="2:7" ht="13.5" thickBot="1">
      <c r="B158" s="10">
        <v>43083</v>
      </c>
      <c r="C158" s="11" t="s">
        <v>10</v>
      </c>
      <c r="D158" s="12">
        <v>1</v>
      </c>
      <c r="E158" s="13">
        <v>120000</v>
      </c>
      <c r="F158" s="14">
        <f t="shared" si="3"/>
        <v>120000</v>
      </c>
      <c r="G158" s="15" t="s">
        <v>22</v>
      </c>
    </row>
    <row r="159" spans="4:6" ht="12.75">
      <c r="D159" s="2">
        <f>SUM(D7:D158)</f>
        <v>152</v>
      </c>
      <c r="E159" s="14">
        <f>SUM(E7:E158)</f>
        <v>22576659.660000015</v>
      </c>
      <c r="F159" s="14">
        <f t="shared" si="3"/>
        <v>148530.65565789482</v>
      </c>
    </row>
    <row r="162" spans="4:6" ht="12.75">
      <c r="D162" s="2"/>
      <c r="E162" s="14"/>
      <c r="F162" s="14"/>
    </row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uE 2010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Ezequiel</dc:creator>
  <cp:keywords/>
  <dc:description/>
  <cp:lastModifiedBy>Ezequiel</cp:lastModifiedBy>
  <dcterms:created xsi:type="dcterms:W3CDTF">2017-03-07T15:42:02Z</dcterms:created>
  <dcterms:modified xsi:type="dcterms:W3CDTF">2018-01-15T21:19:04Z</dcterms:modified>
  <cp:category/>
  <cp:version/>
  <cp:contentType/>
  <cp:contentStatus/>
</cp:coreProperties>
</file>