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1724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<sst xmlns="http://schemas.openxmlformats.org/spreadsheetml/2006/main" count="1027" uniqueCount="44">
  <si>
    <t>BRASIL</t>
  </si>
  <si>
    <t>MARRUECOS</t>
  </si>
  <si>
    <t>INDONESIA</t>
  </si>
  <si>
    <t>CHILE</t>
  </si>
  <si>
    <t>MADAGASCAR</t>
  </si>
  <si>
    <t>COREA</t>
  </si>
  <si>
    <t>EE.UU.</t>
  </si>
  <si>
    <t>Fecha</t>
  </si>
  <si>
    <t>Destino</t>
  </si>
  <si>
    <t>Toneladas</t>
  </si>
  <si>
    <t>u$s/ton. FOB</t>
  </si>
  <si>
    <t>1001.99.00.110W</t>
  </si>
  <si>
    <t>SIM/Afip</t>
  </si>
  <si>
    <t>Exportaciones argentinas declaradas de trigo pan a granel con mínimo de proteína de 10,5% (base humedad 13,5%)</t>
  </si>
  <si>
    <t>Exportaciones argentinas declaradas de trigo baja proteína (menos de 10,5% con base humedad 13,5%)</t>
  </si>
  <si>
    <t>1001.99.00.210B</t>
  </si>
  <si>
    <t>THAILANDIA</t>
  </si>
  <si>
    <t>SUDAFRICA</t>
  </si>
  <si>
    <t>TAIWAN</t>
  </si>
  <si>
    <t>VIETNAM</t>
  </si>
  <si>
    <t>MALASIA</t>
  </si>
  <si>
    <t>ECUADOR</t>
  </si>
  <si>
    <t>BANGLADESH</t>
  </si>
  <si>
    <t>Trigo pan</t>
  </si>
  <si>
    <t>Trigo baja proteína</t>
  </si>
  <si>
    <t>NIGERIA</t>
  </si>
  <si>
    <t>COREA REPUBLICANA</t>
  </si>
  <si>
    <t>EGIPTO</t>
  </si>
  <si>
    <t>GHANA</t>
  </si>
  <si>
    <t>SUIZA</t>
  </si>
  <si>
    <t>PAISES BAJOS</t>
  </si>
  <si>
    <t>BOLIVIA</t>
  </si>
  <si>
    <t>TUNEZ</t>
  </si>
  <si>
    <t>FILIPINAS</t>
  </si>
  <si>
    <t>CANADA</t>
  </si>
  <si>
    <t>NUEVA ZELANDIA</t>
  </si>
  <si>
    <t>COLOMBIA</t>
  </si>
  <si>
    <t>ESTADOS UNIDOS</t>
  </si>
  <si>
    <t>Total</t>
  </si>
  <si>
    <t>Porcentaje</t>
  </si>
  <si>
    <t>T.baja prot.</t>
  </si>
  <si>
    <t>T.Pan</t>
  </si>
  <si>
    <t>FOB prom.</t>
  </si>
  <si>
    <t>Período: 1 de diciembre de 2015 a 31 de agosto de 2016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</si>
</sst>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  <numFmt numFmtId="171" formatCode="0.00000"/>
    <numFmt numFmtId="172" formatCode="0.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.5"/>
      <name val="Arial"/>
      <family val="2"/>
    </font>
    <font>
      <sz val="11.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2" borderId="0" xfId="0" applyNumberForma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4" fontId="0" fillId="2" borderId="1" xfId="0" applyNumberForma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Hoja1!$B$7:$B$480</c:f>
              <c:strCache/>
            </c:strRef>
          </c:cat>
          <c:val>
            <c:numRef>
              <c:f>Hoja1!$C$7:$C$480</c:f>
              <c:numCache/>
            </c:numRef>
          </c:val>
          <c:smooth val="0"/>
        </c:ser>
        <c:marker val="1"/>
        <c:axId val="57206696"/>
        <c:axId val="45098217"/>
      </c:lineChart>
      <c:date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098217"/>
        <c:crosses val="autoZero"/>
        <c:auto val="0"/>
        <c:noMultiLvlLbl val="0"/>
      </c:dateAx>
      <c:valAx>
        <c:axId val="45098217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066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2725"/>
          <c:w val="0.9202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Hoja1!$N$7:$N$555</c:f>
              <c:strCache/>
            </c:strRef>
          </c:cat>
          <c:val>
            <c:numRef>
              <c:f>Hoja1!$O$7:$O$555</c:f>
              <c:numCache/>
            </c:numRef>
          </c:val>
          <c:smooth val="0"/>
        </c:ser>
        <c:marker val="1"/>
        <c:axId val="3230770"/>
        <c:axId val="29076931"/>
      </c:lineChart>
      <c:date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76931"/>
        <c:crosses val="autoZero"/>
        <c:auto val="0"/>
        <c:noMultiLvlLbl val="0"/>
      </c:dateAx>
      <c:valAx>
        <c:axId val="29076931"/>
        <c:scaling>
          <c:orientation val="minMax"/>
          <c:max val="2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077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</xdr:row>
      <xdr:rowOff>66675</xdr:rowOff>
    </xdr:from>
    <xdr:to>
      <xdr:col>12</xdr:col>
      <xdr:colOff>457200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057650" y="857250"/>
        <a:ext cx="5553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31</xdr:row>
      <xdr:rowOff>57150</xdr:rowOff>
    </xdr:from>
    <xdr:to>
      <xdr:col>12</xdr:col>
      <xdr:colOff>352425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3990975" y="5057775"/>
        <a:ext cx="55149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6"/>
  <sheetViews>
    <sheetView tabSelected="1" workbookViewId="0" topLeftCell="A1">
      <selection activeCell="H479" sqref="H479"/>
    </sheetView>
  </sheetViews>
  <sheetFormatPr defaultColWidth="11.421875" defaultRowHeight="12.75"/>
  <cols>
    <col min="4" max="4" width="11.57421875" style="4" customWidth="1"/>
  </cols>
  <sheetData>
    <row r="2" spans="2:14" ht="12.75">
      <c r="B2" t="s">
        <v>13</v>
      </c>
      <c r="D2"/>
      <c r="N2" t="s">
        <v>14</v>
      </c>
    </row>
    <row r="3" spans="2:16" ht="12.75">
      <c r="B3" s="10" t="s">
        <v>11</v>
      </c>
      <c r="D3" t="s">
        <v>12</v>
      </c>
      <c r="N3" s="10" t="s">
        <v>15</v>
      </c>
      <c r="P3" t="s">
        <v>12</v>
      </c>
    </row>
    <row r="4" spans="2:14" ht="12.75">
      <c r="B4" s="10" t="s">
        <v>43</v>
      </c>
      <c r="D4"/>
      <c r="N4" s="10" t="s">
        <v>43</v>
      </c>
    </row>
    <row r="5" spans="7:16" ht="12.75">
      <c r="G5" s="11" t="s">
        <v>23</v>
      </c>
      <c r="P5" s="4"/>
    </row>
    <row r="6" spans="2:17" ht="12.75">
      <c r="B6" s="8" t="s">
        <v>7</v>
      </c>
      <c r="C6" s="9" t="s">
        <v>10</v>
      </c>
      <c r="D6" s="8" t="s">
        <v>8</v>
      </c>
      <c r="E6" s="8" t="s">
        <v>9</v>
      </c>
      <c r="N6" s="8" t="s">
        <v>7</v>
      </c>
      <c r="O6" s="9" t="s">
        <v>10</v>
      </c>
      <c r="P6" s="8" t="s">
        <v>8</v>
      </c>
      <c r="Q6" s="8" t="s">
        <v>9</v>
      </c>
    </row>
    <row r="7" spans="2:17" ht="12.75">
      <c r="B7" s="1">
        <v>42340</v>
      </c>
      <c r="C7" s="6">
        <v>442</v>
      </c>
      <c r="D7" s="2" t="s">
        <v>0</v>
      </c>
      <c r="E7" s="7">
        <v>294.04</v>
      </c>
      <c r="N7" s="1">
        <v>42342</v>
      </c>
      <c r="O7" s="6">
        <v>350</v>
      </c>
      <c r="P7" s="2" t="s">
        <v>6</v>
      </c>
      <c r="Q7" s="7">
        <v>332.24</v>
      </c>
    </row>
    <row r="8" spans="2:17" ht="12.75">
      <c r="B8" s="1">
        <v>42341</v>
      </c>
      <c r="C8" s="6">
        <v>230.97731562810287</v>
      </c>
      <c r="D8" s="2" t="s">
        <v>0</v>
      </c>
      <c r="E8" s="7">
        <v>91.649</v>
      </c>
      <c r="N8" s="1">
        <v>42352</v>
      </c>
      <c r="O8" s="6">
        <v>350</v>
      </c>
      <c r="P8" s="2" t="s">
        <v>6</v>
      </c>
      <c r="Q8" s="7">
        <v>329.56</v>
      </c>
    </row>
    <row r="9" spans="2:17" ht="12.75">
      <c r="B9" s="1">
        <v>42361</v>
      </c>
      <c r="C9" s="6">
        <v>190</v>
      </c>
      <c r="D9" s="2" t="s">
        <v>0</v>
      </c>
      <c r="E9" s="7">
        <v>27500</v>
      </c>
      <c r="N9" s="1">
        <v>42360</v>
      </c>
      <c r="O9" s="6">
        <v>350</v>
      </c>
      <c r="P9" s="2" t="s">
        <v>6</v>
      </c>
      <c r="Q9" s="7">
        <v>334</v>
      </c>
    </row>
    <row r="10" spans="2:17" ht="12.75">
      <c r="B10" s="1">
        <v>42366</v>
      </c>
      <c r="C10" s="6">
        <v>195</v>
      </c>
      <c r="D10" s="2" t="s">
        <v>0</v>
      </c>
      <c r="E10" s="7">
        <v>7700</v>
      </c>
      <c r="N10" s="1">
        <v>42361</v>
      </c>
      <c r="O10" s="6">
        <v>350</v>
      </c>
      <c r="P10" s="2" t="s">
        <v>6</v>
      </c>
      <c r="Q10" s="7">
        <v>332.66</v>
      </c>
    </row>
    <row r="11" spans="2:17" ht="12.75">
      <c r="B11" s="1">
        <v>42366</v>
      </c>
      <c r="C11" s="6">
        <v>195</v>
      </c>
      <c r="D11" s="2" t="s">
        <v>0</v>
      </c>
      <c r="E11" s="7">
        <v>14800</v>
      </c>
      <c r="N11" s="1">
        <v>42367</v>
      </c>
      <c r="O11" s="6">
        <v>178</v>
      </c>
      <c r="P11" s="2" t="s">
        <v>2</v>
      </c>
      <c r="Q11" s="7">
        <v>13500</v>
      </c>
    </row>
    <row r="12" spans="2:17" ht="12.75">
      <c r="B12" s="1">
        <v>42367</v>
      </c>
      <c r="C12" s="6">
        <v>190</v>
      </c>
      <c r="D12" s="2" t="s">
        <v>0</v>
      </c>
      <c r="E12" s="7">
        <v>16500</v>
      </c>
      <c r="N12" s="1">
        <v>42367</v>
      </c>
      <c r="O12" s="6">
        <v>178</v>
      </c>
      <c r="P12" s="2" t="s">
        <v>2</v>
      </c>
      <c r="Q12" s="7">
        <v>52500</v>
      </c>
    </row>
    <row r="13" spans="2:17" ht="12.75">
      <c r="B13" s="1">
        <v>42367</v>
      </c>
      <c r="C13" s="6">
        <v>190</v>
      </c>
      <c r="D13" s="2" t="s">
        <v>0</v>
      </c>
      <c r="E13" s="7">
        <v>1000</v>
      </c>
      <c r="N13" s="1">
        <v>42368</v>
      </c>
      <c r="O13" s="6">
        <v>183</v>
      </c>
      <c r="P13" s="2" t="s">
        <v>2</v>
      </c>
      <c r="Q13" s="7">
        <v>3410</v>
      </c>
    </row>
    <row r="14" spans="2:17" ht="12.75">
      <c r="B14" s="1">
        <v>42367</v>
      </c>
      <c r="C14" s="6">
        <v>190</v>
      </c>
      <c r="D14" s="2" t="s">
        <v>0</v>
      </c>
      <c r="E14" s="7">
        <v>10000</v>
      </c>
      <c r="N14" s="1">
        <v>42368</v>
      </c>
      <c r="O14" s="6">
        <v>183</v>
      </c>
      <c r="P14" s="2" t="s">
        <v>2</v>
      </c>
      <c r="Q14" s="7">
        <v>20790</v>
      </c>
    </row>
    <row r="15" spans="2:17" ht="12.75">
      <c r="B15" s="1">
        <v>42374</v>
      </c>
      <c r="C15" s="6">
        <v>190</v>
      </c>
      <c r="D15" s="2" t="s">
        <v>1</v>
      </c>
      <c r="E15" s="7">
        <v>22500</v>
      </c>
      <c r="N15" s="1">
        <v>42374</v>
      </c>
      <c r="O15" s="6">
        <v>162</v>
      </c>
      <c r="P15" s="2" t="s">
        <v>3</v>
      </c>
      <c r="Q15" s="7">
        <v>87</v>
      </c>
    </row>
    <row r="16" spans="2:17" ht="12.75">
      <c r="B16" s="1">
        <v>42374</v>
      </c>
      <c r="C16" s="6">
        <v>190</v>
      </c>
      <c r="D16" s="2" t="s">
        <v>1</v>
      </c>
      <c r="E16" s="7">
        <v>7840</v>
      </c>
      <c r="N16" s="1">
        <v>42375</v>
      </c>
      <c r="O16" s="6">
        <v>180</v>
      </c>
      <c r="P16" s="2" t="s">
        <v>0</v>
      </c>
      <c r="Q16" s="7">
        <v>17700</v>
      </c>
    </row>
    <row r="17" spans="2:17" ht="12.75">
      <c r="B17" s="1">
        <v>42374</v>
      </c>
      <c r="C17" s="6">
        <v>190</v>
      </c>
      <c r="D17" s="2" t="s">
        <v>3</v>
      </c>
      <c r="E17" s="7">
        <v>4500</v>
      </c>
      <c r="N17" s="1">
        <v>42376</v>
      </c>
      <c r="O17" s="6">
        <v>178</v>
      </c>
      <c r="P17" s="2" t="s">
        <v>16</v>
      </c>
      <c r="Q17" s="7">
        <v>45000</v>
      </c>
    </row>
    <row r="18" spans="2:17" ht="12.75">
      <c r="B18" s="1">
        <v>42374</v>
      </c>
      <c r="C18" s="6">
        <v>190</v>
      </c>
      <c r="D18" s="2" t="s">
        <v>3</v>
      </c>
      <c r="E18" s="7">
        <v>1000</v>
      </c>
      <c r="N18" s="1">
        <v>42376</v>
      </c>
      <c r="O18" s="6">
        <v>180</v>
      </c>
      <c r="P18" s="2" t="s">
        <v>6</v>
      </c>
      <c r="Q18" s="7">
        <v>3400</v>
      </c>
    </row>
    <row r="19" spans="2:17" ht="12.75">
      <c r="B19" s="1">
        <v>42374</v>
      </c>
      <c r="C19" s="6">
        <v>190</v>
      </c>
      <c r="D19" s="2" t="s">
        <v>3</v>
      </c>
      <c r="E19" s="7">
        <v>4500</v>
      </c>
      <c r="N19" s="1">
        <v>42376</v>
      </c>
      <c r="O19" s="6">
        <v>180</v>
      </c>
      <c r="P19" s="2" t="s">
        <v>6</v>
      </c>
      <c r="Q19" s="7">
        <v>45000</v>
      </c>
    </row>
    <row r="20" spans="2:17" ht="12.75">
      <c r="B20" s="1">
        <v>42375</v>
      </c>
      <c r="C20" s="6">
        <v>190</v>
      </c>
      <c r="D20" s="2" t="s">
        <v>0</v>
      </c>
      <c r="E20" s="7">
        <v>27500</v>
      </c>
      <c r="N20" s="1">
        <v>42377</v>
      </c>
      <c r="O20" s="6">
        <v>178</v>
      </c>
      <c r="P20" s="2" t="s">
        <v>1</v>
      </c>
      <c r="Q20" s="7">
        <v>4950</v>
      </c>
    </row>
    <row r="21" spans="2:17" ht="12.75">
      <c r="B21" s="1">
        <v>42376</v>
      </c>
      <c r="C21" s="6">
        <v>190</v>
      </c>
      <c r="D21" s="2" t="s">
        <v>1</v>
      </c>
      <c r="E21" s="7">
        <v>1050</v>
      </c>
      <c r="N21" s="1">
        <v>42377</v>
      </c>
      <c r="O21" s="6">
        <v>162</v>
      </c>
      <c r="P21" s="2" t="s">
        <v>3</v>
      </c>
      <c r="Q21" s="7">
        <v>87</v>
      </c>
    </row>
    <row r="22" spans="2:17" ht="12.75">
      <c r="B22" s="1">
        <v>42377</v>
      </c>
      <c r="C22" s="6">
        <v>190</v>
      </c>
      <c r="D22" s="2" t="s">
        <v>0</v>
      </c>
      <c r="E22" s="7">
        <v>10999.43</v>
      </c>
      <c r="N22" s="1">
        <v>42380</v>
      </c>
      <c r="O22" s="6">
        <v>350</v>
      </c>
      <c r="P22" s="2" t="s">
        <v>6</v>
      </c>
      <c r="Q22" s="7">
        <v>335.96</v>
      </c>
    </row>
    <row r="23" spans="2:17" ht="12.75">
      <c r="B23" s="1">
        <v>42377</v>
      </c>
      <c r="C23" s="6">
        <v>195</v>
      </c>
      <c r="D23" s="2" t="s">
        <v>0</v>
      </c>
      <c r="E23" s="7">
        <v>3750</v>
      </c>
      <c r="N23" s="1">
        <v>42380</v>
      </c>
      <c r="O23" s="6">
        <v>350</v>
      </c>
      <c r="P23" s="2" t="s">
        <v>6</v>
      </c>
      <c r="Q23" s="7">
        <v>336.36</v>
      </c>
    </row>
    <row r="24" spans="2:17" ht="12.75">
      <c r="B24" s="1">
        <v>42377</v>
      </c>
      <c r="C24" s="6">
        <v>190</v>
      </c>
      <c r="D24" s="2" t="s">
        <v>0</v>
      </c>
      <c r="E24" s="7">
        <v>27500</v>
      </c>
      <c r="N24" s="1">
        <v>42380</v>
      </c>
      <c r="O24" s="6">
        <v>178</v>
      </c>
      <c r="P24" s="2" t="s">
        <v>2</v>
      </c>
      <c r="Q24" s="7">
        <v>22050</v>
      </c>
    </row>
    <row r="25" spans="2:17" ht="12.75">
      <c r="B25" s="1">
        <v>42377</v>
      </c>
      <c r="C25" s="6">
        <v>190</v>
      </c>
      <c r="D25" s="2" t="s">
        <v>0</v>
      </c>
      <c r="E25" s="7">
        <v>7500</v>
      </c>
      <c r="N25" s="1">
        <v>42380</v>
      </c>
      <c r="O25" s="6">
        <v>178</v>
      </c>
      <c r="P25" s="2" t="s">
        <v>17</v>
      </c>
      <c r="Q25" s="7">
        <v>17050</v>
      </c>
    </row>
    <row r="26" spans="2:17" ht="12.75">
      <c r="B26" s="1">
        <v>42377</v>
      </c>
      <c r="C26" s="6">
        <v>190</v>
      </c>
      <c r="D26" s="2" t="s">
        <v>0</v>
      </c>
      <c r="E26" s="7">
        <v>9000</v>
      </c>
      <c r="N26" s="1">
        <v>42381</v>
      </c>
      <c r="O26" s="6">
        <v>178</v>
      </c>
      <c r="P26" s="2" t="s">
        <v>2</v>
      </c>
      <c r="Q26" s="7">
        <v>13850</v>
      </c>
    </row>
    <row r="27" spans="2:17" ht="12.75">
      <c r="B27" s="1">
        <v>42381</v>
      </c>
      <c r="C27" s="6">
        <v>320</v>
      </c>
      <c r="D27" s="2" t="s">
        <v>6</v>
      </c>
      <c r="E27" s="7">
        <v>264</v>
      </c>
      <c r="N27" s="1">
        <v>42382</v>
      </c>
      <c r="O27" s="6">
        <v>176.16</v>
      </c>
      <c r="P27" s="2" t="s">
        <v>18</v>
      </c>
      <c r="Q27" s="7">
        <v>400</v>
      </c>
    </row>
    <row r="28" spans="2:17" ht="12.75">
      <c r="B28" s="1">
        <v>42381</v>
      </c>
      <c r="C28" s="6">
        <v>190</v>
      </c>
      <c r="D28" s="2" t="s">
        <v>0</v>
      </c>
      <c r="E28" s="7">
        <v>11000</v>
      </c>
      <c r="N28" s="1">
        <v>42383</v>
      </c>
      <c r="O28" s="6">
        <v>178</v>
      </c>
      <c r="P28" s="2" t="s">
        <v>19</v>
      </c>
      <c r="Q28" s="7">
        <v>13250</v>
      </c>
    </row>
    <row r="29" spans="2:17" ht="12.75">
      <c r="B29" s="1">
        <v>42383</v>
      </c>
      <c r="C29" s="6">
        <v>223</v>
      </c>
      <c r="D29" s="2" t="s">
        <v>0</v>
      </c>
      <c r="E29" s="7">
        <v>14506</v>
      </c>
      <c r="N29" s="1">
        <v>42383</v>
      </c>
      <c r="O29" s="6">
        <v>173</v>
      </c>
      <c r="P29" s="2" t="s">
        <v>2</v>
      </c>
      <c r="Q29" s="7">
        <v>6820</v>
      </c>
    </row>
    <row r="30" spans="2:17" ht="12.75">
      <c r="B30" s="1">
        <v>42383</v>
      </c>
      <c r="C30" s="6">
        <v>190</v>
      </c>
      <c r="D30" s="2" t="s">
        <v>3</v>
      </c>
      <c r="E30" s="7">
        <v>1200</v>
      </c>
      <c r="N30" s="1">
        <v>42384</v>
      </c>
      <c r="O30" s="6">
        <v>178</v>
      </c>
      <c r="P30" s="2" t="s">
        <v>1</v>
      </c>
      <c r="Q30" s="7">
        <v>19700</v>
      </c>
    </row>
    <row r="31" spans="2:17" ht="12.75">
      <c r="B31" s="1">
        <v>42383</v>
      </c>
      <c r="C31" s="6">
        <v>205</v>
      </c>
      <c r="D31" s="2" t="s">
        <v>2</v>
      </c>
      <c r="E31" s="7">
        <v>12500</v>
      </c>
      <c r="G31" s="11" t="s">
        <v>24</v>
      </c>
      <c r="N31" s="1">
        <v>42387</v>
      </c>
      <c r="O31" s="6">
        <v>195</v>
      </c>
      <c r="P31" s="2" t="s">
        <v>6</v>
      </c>
      <c r="Q31" s="7">
        <v>210.38</v>
      </c>
    </row>
    <row r="32" spans="2:17" ht="12.75">
      <c r="B32" s="1">
        <v>42384</v>
      </c>
      <c r="C32" s="6">
        <v>190</v>
      </c>
      <c r="D32" s="2" t="s">
        <v>0</v>
      </c>
      <c r="E32" s="7">
        <v>10500</v>
      </c>
      <c r="N32" s="1">
        <v>42388</v>
      </c>
      <c r="O32" s="6">
        <v>178</v>
      </c>
      <c r="P32" s="2" t="s">
        <v>19</v>
      </c>
      <c r="Q32" s="7">
        <v>41750</v>
      </c>
    </row>
    <row r="33" spans="2:17" ht="12.75">
      <c r="B33" s="1">
        <v>42384</v>
      </c>
      <c r="C33" s="6">
        <v>190</v>
      </c>
      <c r="D33" s="2" t="s">
        <v>0</v>
      </c>
      <c r="E33" s="7">
        <v>22500</v>
      </c>
      <c r="N33" s="1">
        <v>42388</v>
      </c>
      <c r="O33" s="6">
        <v>350</v>
      </c>
      <c r="P33" s="2" t="s">
        <v>6</v>
      </c>
      <c r="Q33" s="7">
        <v>333.88</v>
      </c>
    </row>
    <row r="34" spans="2:17" ht="12.75">
      <c r="B34" s="1">
        <v>42384</v>
      </c>
      <c r="C34" s="6">
        <v>223</v>
      </c>
      <c r="D34" s="2" t="s">
        <v>0</v>
      </c>
      <c r="E34" s="7">
        <v>1709</v>
      </c>
      <c r="N34" s="1">
        <v>42388</v>
      </c>
      <c r="O34" s="6">
        <v>173</v>
      </c>
      <c r="P34" s="2" t="s">
        <v>20</v>
      </c>
      <c r="Q34" s="7">
        <v>7700</v>
      </c>
    </row>
    <row r="35" spans="2:17" ht="12.75">
      <c r="B35" s="1">
        <v>42384</v>
      </c>
      <c r="C35" s="6">
        <v>195</v>
      </c>
      <c r="D35" s="2" t="s">
        <v>0</v>
      </c>
      <c r="E35" s="7">
        <v>18750</v>
      </c>
      <c r="N35" s="1">
        <v>42388</v>
      </c>
      <c r="O35" s="6">
        <v>178</v>
      </c>
      <c r="P35" s="2" t="s">
        <v>16</v>
      </c>
      <c r="Q35" s="7">
        <v>9000</v>
      </c>
    </row>
    <row r="36" spans="2:17" ht="12.75">
      <c r="B36" s="1">
        <v>42387</v>
      </c>
      <c r="C36" s="6">
        <v>320</v>
      </c>
      <c r="D36" s="2" t="s">
        <v>6</v>
      </c>
      <c r="E36" s="7">
        <v>264</v>
      </c>
      <c r="N36" s="1">
        <v>42389</v>
      </c>
      <c r="O36" s="6">
        <v>175</v>
      </c>
      <c r="P36" s="2" t="s">
        <v>3</v>
      </c>
      <c r="Q36" s="7">
        <v>142.5</v>
      </c>
    </row>
    <row r="37" spans="2:17" ht="12.75">
      <c r="B37" s="1">
        <v>42388</v>
      </c>
      <c r="C37" s="6">
        <v>190</v>
      </c>
      <c r="D37" s="2" t="s">
        <v>2</v>
      </c>
      <c r="E37" s="7">
        <v>11000</v>
      </c>
      <c r="N37" s="1">
        <v>42389</v>
      </c>
      <c r="O37" s="6">
        <v>183</v>
      </c>
      <c r="P37" s="2" t="s">
        <v>16</v>
      </c>
      <c r="Q37" s="7">
        <v>27000</v>
      </c>
    </row>
    <row r="38" spans="2:17" ht="12.75">
      <c r="B38" s="1">
        <v>42389</v>
      </c>
      <c r="C38" s="6">
        <v>190</v>
      </c>
      <c r="D38" s="2" t="s">
        <v>0</v>
      </c>
      <c r="E38" s="7">
        <v>22500</v>
      </c>
      <c r="N38" s="1">
        <v>42389</v>
      </c>
      <c r="O38" s="6">
        <v>183</v>
      </c>
      <c r="P38" s="2" t="s">
        <v>16</v>
      </c>
      <c r="Q38" s="7">
        <v>25200</v>
      </c>
    </row>
    <row r="39" spans="2:17" ht="12.75">
      <c r="B39" s="1">
        <v>42389</v>
      </c>
      <c r="C39" s="6">
        <v>192</v>
      </c>
      <c r="D39" s="2" t="s">
        <v>0</v>
      </c>
      <c r="E39" s="7">
        <v>26250</v>
      </c>
      <c r="N39" s="1">
        <v>42389</v>
      </c>
      <c r="O39" s="6">
        <v>178</v>
      </c>
      <c r="P39" s="2" t="s">
        <v>16</v>
      </c>
      <c r="Q39" s="7">
        <v>8300</v>
      </c>
    </row>
    <row r="40" spans="2:17" ht="12.75">
      <c r="B40" s="1">
        <v>42390</v>
      </c>
      <c r="C40" s="6">
        <v>190</v>
      </c>
      <c r="D40" s="2" t="s">
        <v>4</v>
      </c>
      <c r="E40" s="7">
        <v>9911.89</v>
      </c>
      <c r="N40" s="1">
        <v>42390</v>
      </c>
      <c r="O40" s="6">
        <v>178.0000674889449</v>
      </c>
      <c r="P40" s="2" t="s">
        <v>17</v>
      </c>
      <c r="Q40" s="7">
        <v>13187.345</v>
      </c>
    </row>
    <row r="41" spans="2:17" ht="12.75">
      <c r="B41" s="1">
        <v>42390</v>
      </c>
      <c r="C41" s="6">
        <v>192</v>
      </c>
      <c r="D41" s="2" t="s">
        <v>4</v>
      </c>
      <c r="E41" s="7">
        <v>900</v>
      </c>
      <c r="N41" s="1">
        <v>42390</v>
      </c>
      <c r="O41" s="6">
        <v>176.15999085885238</v>
      </c>
      <c r="P41" s="2" t="s">
        <v>18</v>
      </c>
      <c r="Q41" s="7">
        <v>481.34</v>
      </c>
    </row>
    <row r="42" spans="2:17" ht="12.75">
      <c r="B42" s="1">
        <v>42390</v>
      </c>
      <c r="C42" s="6">
        <v>190</v>
      </c>
      <c r="D42" s="2" t="s">
        <v>0</v>
      </c>
      <c r="E42" s="7">
        <v>16500</v>
      </c>
      <c r="N42" s="1">
        <v>42390</v>
      </c>
      <c r="O42" s="6">
        <v>178</v>
      </c>
      <c r="P42" s="2" t="s">
        <v>5</v>
      </c>
      <c r="Q42" s="7">
        <v>22500</v>
      </c>
    </row>
    <row r="43" spans="2:17" ht="12.75">
      <c r="B43" s="1">
        <v>42390</v>
      </c>
      <c r="C43" s="6">
        <v>205</v>
      </c>
      <c r="D43" s="2" t="s">
        <v>2</v>
      </c>
      <c r="E43" s="7">
        <v>625</v>
      </c>
      <c r="N43" s="1">
        <v>42390</v>
      </c>
      <c r="O43" s="6">
        <v>175</v>
      </c>
      <c r="P43" s="2" t="s">
        <v>5</v>
      </c>
      <c r="Q43" s="7">
        <v>2800</v>
      </c>
    </row>
    <row r="44" spans="2:17" ht="12.75">
      <c r="B44" s="1">
        <v>42391</v>
      </c>
      <c r="C44" s="6">
        <v>190</v>
      </c>
      <c r="D44" s="2" t="s">
        <v>3</v>
      </c>
      <c r="E44" s="7">
        <v>21690</v>
      </c>
      <c r="N44" s="1">
        <v>42391</v>
      </c>
      <c r="O44" s="6">
        <v>177.99972743490213</v>
      </c>
      <c r="P44" s="2" t="s">
        <v>2</v>
      </c>
      <c r="Q44" s="7">
        <v>3265.275</v>
      </c>
    </row>
    <row r="45" spans="2:17" ht="12.75">
      <c r="B45" s="1">
        <v>42394</v>
      </c>
      <c r="C45" s="6">
        <v>450</v>
      </c>
      <c r="D45" s="2" t="s">
        <v>6</v>
      </c>
      <c r="E45" s="7">
        <v>176</v>
      </c>
      <c r="N45" s="1">
        <v>42391</v>
      </c>
      <c r="O45" s="6">
        <v>350</v>
      </c>
      <c r="P45" s="2" t="s">
        <v>6</v>
      </c>
      <c r="Q45" s="7">
        <v>126.56</v>
      </c>
    </row>
    <row r="46" spans="2:17" ht="12.75">
      <c r="B46" s="1">
        <v>42396</v>
      </c>
      <c r="C46" s="6">
        <v>205</v>
      </c>
      <c r="D46" s="2" t="s">
        <v>2</v>
      </c>
      <c r="E46" s="7">
        <v>12500</v>
      </c>
      <c r="N46" s="1">
        <v>42394</v>
      </c>
      <c r="O46" s="6">
        <v>178</v>
      </c>
      <c r="P46" s="2" t="s">
        <v>22</v>
      </c>
      <c r="Q46" s="7">
        <v>4000</v>
      </c>
    </row>
    <row r="47" spans="2:17" ht="12.75">
      <c r="B47" s="1">
        <v>42396</v>
      </c>
      <c r="C47" s="6">
        <v>190</v>
      </c>
      <c r="D47" s="2" t="s">
        <v>0</v>
      </c>
      <c r="E47" s="7">
        <v>23400</v>
      </c>
      <c r="N47" s="1">
        <v>42394</v>
      </c>
      <c r="O47" s="6">
        <v>178</v>
      </c>
      <c r="P47" s="2" t="s">
        <v>22</v>
      </c>
      <c r="Q47" s="7">
        <v>30000</v>
      </c>
    </row>
    <row r="48" spans="2:17" ht="12.75">
      <c r="B48" s="1">
        <v>42396</v>
      </c>
      <c r="C48" s="6">
        <v>190</v>
      </c>
      <c r="D48" s="2" t="s">
        <v>0</v>
      </c>
      <c r="E48" s="7">
        <v>2850</v>
      </c>
      <c r="N48" s="1">
        <v>42394</v>
      </c>
      <c r="O48" s="6">
        <v>173</v>
      </c>
      <c r="P48" s="2" t="s">
        <v>2</v>
      </c>
      <c r="Q48" s="7">
        <v>13500</v>
      </c>
    </row>
    <row r="49" spans="2:17" ht="12.75">
      <c r="B49" s="1">
        <v>42396</v>
      </c>
      <c r="C49" s="6">
        <v>190</v>
      </c>
      <c r="D49" s="2" t="s">
        <v>0</v>
      </c>
      <c r="E49" s="7">
        <v>23400</v>
      </c>
      <c r="N49" s="1">
        <v>42394</v>
      </c>
      <c r="O49" s="6">
        <v>173</v>
      </c>
      <c r="P49" s="2" t="s">
        <v>2</v>
      </c>
      <c r="Q49" s="7">
        <v>2250</v>
      </c>
    </row>
    <row r="50" spans="2:17" ht="12.75">
      <c r="B50" s="1">
        <v>42397</v>
      </c>
      <c r="C50" s="6">
        <v>190</v>
      </c>
      <c r="D50" s="2" t="s">
        <v>0</v>
      </c>
      <c r="E50" s="7">
        <v>4500</v>
      </c>
      <c r="N50" s="1">
        <v>42397</v>
      </c>
      <c r="O50" s="6">
        <v>330</v>
      </c>
      <c r="P50" s="2" t="s">
        <v>6</v>
      </c>
      <c r="Q50" s="7">
        <v>448.28</v>
      </c>
    </row>
    <row r="51" spans="2:17" ht="12.75">
      <c r="B51" s="1">
        <v>42397</v>
      </c>
      <c r="C51" s="6">
        <v>190</v>
      </c>
      <c r="D51" s="2" t="s">
        <v>0</v>
      </c>
      <c r="E51" s="7">
        <v>8500</v>
      </c>
      <c r="N51" s="1">
        <v>42402</v>
      </c>
      <c r="O51" s="6">
        <v>329</v>
      </c>
      <c r="P51" s="2" t="s">
        <v>21</v>
      </c>
      <c r="Q51" s="7">
        <v>378.64</v>
      </c>
    </row>
    <row r="52" spans="2:17" ht="12.75">
      <c r="B52" s="1">
        <v>42397</v>
      </c>
      <c r="C52" s="6">
        <v>190</v>
      </c>
      <c r="D52" s="2" t="s">
        <v>0</v>
      </c>
      <c r="E52" s="7">
        <v>7500</v>
      </c>
      <c r="N52" s="1">
        <v>42402</v>
      </c>
      <c r="O52" s="6">
        <v>178</v>
      </c>
      <c r="P52" s="2" t="s">
        <v>2</v>
      </c>
      <c r="Q52" s="7">
        <v>25750</v>
      </c>
    </row>
    <row r="53" spans="2:17" ht="12.75">
      <c r="B53" s="1">
        <v>42397</v>
      </c>
      <c r="C53" s="6">
        <v>190</v>
      </c>
      <c r="D53" s="2" t="s">
        <v>0</v>
      </c>
      <c r="E53" s="7">
        <v>7500</v>
      </c>
      <c r="N53" s="1">
        <v>42402</v>
      </c>
      <c r="O53" s="6">
        <v>178</v>
      </c>
      <c r="P53" s="2" t="s">
        <v>2</v>
      </c>
      <c r="Q53" s="7">
        <v>42450</v>
      </c>
    </row>
    <row r="54" spans="2:17" ht="12.75">
      <c r="B54" s="1">
        <v>42397</v>
      </c>
      <c r="C54" s="6">
        <v>442</v>
      </c>
      <c r="D54" s="2" t="s">
        <v>0</v>
      </c>
      <c r="E54" s="7">
        <v>289.48</v>
      </c>
      <c r="N54" s="1">
        <v>42402</v>
      </c>
      <c r="O54" s="6">
        <v>178</v>
      </c>
      <c r="P54" s="2" t="s">
        <v>5</v>
      </c>
      <c r="Q54" s="7">
        <v>27000</v>
      </c>
    </row>
    <row r="55" spans="2:17" ht="12.75">
      <c r="B55" s="1">
        <v>42397</v>
      </c>
      <c r="C55" s="6">
        <v>195</v>
      </c>
      <c r="D55" s="2" t="s">
        <v>0</v>
      </c>
      <c r="E55" s="7">
        <v>16291</v>
      </c>
      <c r="N55" s="1">
        <v>42403</v>
      </c>
      <c r="O55" s="6">
        <v>175</v>
      </c>
      <c r="P55" s="2" t="s">
        <v>5</v>
      </c>
      <c r="Q55" s="7">
        <v>11400</v>
      </c>
    </row>
    <row r="56" spans="2:17" ht="12.75">
      <c r="B56" s="1">
        <v>42398</v>
      </c>
      <c r="C56" s="6">
        <v>191</v>
      </c>
      <c r="D56" s="2" t="s">
        <v>1</v>
      </c>
      <c r="E56" s="7">
        <v>31001</v>
      </c>
      <c r="N56" s="1">
        <v>42403</v>
      </c>
      <c r="O56" s="6">
        <v>172.99996810005004</v>
      </c>
      <c r="P56" s="2" t="s">
        <v>2</v>
      </c>
      <c r="Q56" s="7">
        <v>21692.824</v>
      </c>
    </row>
    <row r="57" spans="2:17" ht="12.75">
      <c r="B57" s="1">
        <v>42398</v>
      </c>
      <c r="C57" s="6">
        <v>195</v>
      </c>
      <c r="D57" s="2" t="s">
        <v>0</v>
      </c>
      <c r="E57" s="7">
        <v>26250</v>
      </c>
      <c r="N57" s="1">
        <v>42403</v>
      </c>
      <c r="O57" s="6">
        <v>173</v>
      </c>
      <c r="P57" s="2" t="s">
        <v>16</v>
      </c>
      <c r="Q57" s="7">
        <v>1100</v>
      </c>
    </row>
    <row r="58" spans="2:17" ht="12.75">
      <c r="B58" s="1">
        <v>42398</v>
      </c>
      <c r="C58" s="6">
        <v>195</v>
      </c>
      <c r="D58" s="2" t="s">
        <v>0</v>
      </c>
      <c r="E58" s="7">
        <v>750</v>
      </c>
      <c r="N58" s="1">
        <v>42403</v>
      </c>
      <c r="O58" s="6">
        <v>173</v>
      </c>
      <c r="P58" s="2" t="s">
        <v>16</v>
      </c>
      <c r="Q58" s="7">
        <v>29700</v>
      </c>
    </row>
    <row r="59" spans="2:17" ht="12.75">
      <c r="B59" s="1">
        <v>42401</v>
      </c>
      <c r="C59" s="6">
        <v>320</v>
      </c>
      <c r="D59" s="2" t="s">
        <v>6</v>
      </c>
      <c r="E59" s="7">
        <v>484</v>
      </c>
      <c r="N59" s="1">
        <v>42403</v>
      </c>
      <c r="O59" s="6">
        <v>173</v>
      </c>
      <c r="P59" s="2" t="s">
        <v>16</v>
      </c>
      <c r="Q59" s="7">
        <v>29700</v>
      </c>
    </row>
    <row r="60" spans="2:17" ht="12.75">
      <c r="B60" s="1">
        <v>42402</v>
      </c>
      <c r="C60" s="6">
        <v>178</v>
      </c>
      <c r="D60" s="2" t="s">
        <v>3</v>
      </c>
      <c r="E60" s="7">
        <v>193.22</v>
      </c>
      <c r="N60" s="1">
        <v>42403</v>
      </c>
      <c r="O60" s="6">
        <v>175</v>
      </c>
      <c r="P60" s="2" t="s">
        <v>0</v>
      </c>
      <c r="Q60" s="7">
        <v>11000</v>
      </c>
    </row>
    <row r="61" spans="2:17" ht="12.75">
      <c r="B61" s="1">
        <v>42402</v>
      </c>
      <c r="C61" s="6">
        <v>190</v>
      </c>
      <c r="D61" s="2" t="s">
        <v>0</v>
      </c>
      <c r="E61" s="7">
        <v>4000</v>
      </c>
      <c r="N61" s="1">
        <v>42403</v>
      </c>
      <c r="O61" s="6">
        <v>175</v>
      </c>
      <c r="P61" s="2" t="s">
        <v>32</v>
      </c>
      <c r="Q61" s="7">
        <v>8100</v>
      </c>
    </row>
    <row r="62" spans="2:17" ht="12.75">
      <c r="B62" s="1">
        <v>42403</v>
      </c>
      <c r="C62" s="6">
        <v>195</v>
      </c>
      <c r="D62" s="2" t="s">
        <v>0</v>
      </c>
      <c r="E62" s="7">
        <v>15041</v>
      </c>
      <c r="N62" s="1">
        <v>42403</v>
      </c>
      <c r="O62" s="6">
        <v>175</v>
      </c>
      <c r="P62" s="2" t="s">
        <v>32</v>
      </c>
      <c r="Q62" s="7">
        <v>2900</v>
      </c>
    </row>
    <row r="63" spans="2:17" ht="12.75">
      <c r="B63" s="1">
        <v>42403</v>
      </c>
      <c r="C63" s="6">
        <v>195</v>
      </c>
      <c r="D63" s="2" t="s">
        <v>0</v>
      </c>
      <c r="E63" s="7">
        <v>1459</v>
      </c>
      <c r="N63" s="1">
        <v>42404</v>
      </c>
      <c r="O63" s="6">
        <v>178</v>
      </c>
      <c r="P63" s="2" t="s">
        <v>2</v>
      </c>
      <c r="Q63" s="7">
        <v>9312.655</v>
      </c>
    </row>
    <row r="64" spans="2:17" ht="12.75">
      <c r="B64" s="1">
        <v>42403</v>
      </c>
      <c r="C64" s="6">
        <v>195</v>
      </c>
      <c r="D64" s="2" t="s">
        <v>0</v>
      </c>
      <c r="E64" s="7">
        <v>24209</v>
      </c>
      <c r="N64" s="1">
        <v>42404</v>
      </c>
      <c r="O64" s="6">
        <v>178</v>
      </c>
      <c r="P64" s="2" t="s">
        <v>2</v>
      </c>
      <c r="Q64" s="7">
        <v>2184.725</v>
      </c>
    </row>
    <row r="65" spans="2:17" ht="12.75">
      <c r="B65" s="1">
        <v>42403</v>
      </c>
      <c r="C65" s="6">
        <v>195</v>
      </c>
      <c r="D65" s="2" t="s">
        <v>25</v>
      </c>
      <c r="E65" s="7">
        <v>2791</v>
      </c>
      <c r="N65" s="1">
        <v>42404</v>
      </c>
      <c r="O65" s="6">
        <v>178</v>
      </c>
      <c r="P65" s="2" t="s">
        <v>2</v>
      </c>
      <c r="Q65" s="7">
        <v>7300</v>
      </c>
    </row>
    <row r="66" spans="2:17" ht="12.75">
      <c r="B66" s="1">
        <v>42403</v>
      </c>
      <c r="C66" s="6">
        <v>195</v>
      </c>
      <c r="D66" s="2" t="s">
        <v>25</v>
      </c>
      <c r="E66" s="7">
        <v>22500</v>
      </c>
      <c r="N66" s="1">
        <v>42405</v>
      </c>
      <c r="O66" s="6">
        <v>178</v>
      </c>
      <c r="P66" s="2" t="s">
        <v>2</v>
      </c>
      <c r="Q66" s="7">
        <v>15950</v>
      </c>
    </row>
    <row r="67" spans="2:17" ht="12.75">
      <c r="B67" s="1">
        <v>42403</v>
      </c>
      <c r="C67" s="6">
        <v>195</v>
      </c>
      <c r="D67" s="2" t="s">
        <v>25</v>
      </c>
      <c r="E67" s="7">
        <v>7459</v>
      </c>
      <c r="N67" s="1">
        <v>42405</v>
      </c>
      <c r="O67" s="6">
        <v>175</v>
      </c>
      <c r="P67" s="2" t="s">
        <v>16</v>
      </c>
      <c r="Q67" s="7">
        <v>6000</v>
      </c>
    </row>
    <row r="68" spans="2:17" ht="12.75">
      <c r="B68" s="1">
        <v>42403</v>
      </c>
      <c r="C68" s="6">
        <v>195</v>
      </c>
      <c r="D68" s="2" t="s">
        <v>25</v>
      </c>
      <c r="E68" s="7">
        <v>250</v>
      </c>
      <c r="N68" s="1">
        <v>42405</v>
      </c>
      <c r="O68" s="6">
        <v>178</v>
      </c>
      <c r="P68" s="2" t="s">
        <v>22</v>
      </c>
      <c r="Q68" s="7">
        <v>5997.38</v>
      </c>
    </row>
    <row r="69" spans="2:17" ht="12.75">
      <c r="B69" s="1">
        <v>42404</v>
      </c>
      <c r="C69" s="6">
        <v>320</v>
      </c>
      <c r="D69" s="2" t="s">
        <v>6</v>
      </c>
      <c r="E69" s="7">
        <v>484</v>
      </c>
      <c r="N69" s="1">
        <v>42405</v>
      </c>
      <c r="O69" s="6">
        <v>155</v>
      </c>
      <c r="P69" s="2" t="s">
        <v>2</v>
      </c>
      <c r="Q69" s="7">
        <v>10500</v>
      </c>
    </row>
    <row r="70" spans="2:17" ht="21">
      <c r="B70" s="1">
        <v>42405</v>
      </c>
      <c r="C70" s="6">
        <v>605.5</v>
      </c>
      <c r="D70" s="2" t="s">
        <v>26</v>
      </c>
      <c r="E70" s="7">
        <v>112.72</v>
      </c>
      <c r="N70" s="1">
        <v>42405</v>
      </c>
      <c r="O70" s="6">
        <v>160</v>
      </c>
      <c r="P70" s="2" t="s">
        <v>2</v>
      </c>
      <c r="Q70" s="7">
        <v>1942.5</v>
      </c>
    </row>
    <row r="71" spans="2:17" ht="12.75">
      <c r="B71" s="1">
        <v>42405</v>
      </c>
      <c r="C71" s="6">
        <v>340</v>
      </c>
      <c r="D71" s="2" t="s">
        <v>6</v>
      </c>
      <c r="E71" s="7">
        <v>20</v>
      </c>
      <c r="N71" s="1">
        <v>42405</v>
      </c>
      <c r="O71" s="6">
        <v>160</v>
      </c>
      <c r="P71" s="2" t="s">
        <v>2</v>
      </c>
      <c r="Q71" s="7">
        <v>1968.75</v>
      </c>
    </row>
    <row r="72" spans="2:17" ht="12.75">
      <c r="B72" s="1">
        <v>42405</v>
      </c>
      <c r="C72" s="6">
        <v>190</v>
      </c>
      <c r="D72" s="2" t="s">
        <v>1</v>
      </c>
      <c r="E72" s="7">
        <v>2960</v>
      </c>
      <c r="N72" s="1">
        <v>42405</v>
      </c>
      <c r="O72" s="6">
        <v>160</v>
      </c>
      <c r="P72" s="2" t="s">
        <v>2</v>
      </c>
      <c r="Q72" s="7">
        <v>26.25</v>
      </c>
    </row>
    <row r="73" spans="2:17" ht="12.75">
      <c r="B73" s="1">
        <v>42405</v>
      </c>
      <c r="C73" s="6">
        <v>190</v>
      </c>
      <c r="D73" s="2" t="s">
        <v>1</v>
      </c>
      <c r="E73" s="7">
        <v>6282.9</v>
      </c>
      <c r="N73" s="1">
        <v>42405</v>
      </c>
      <c r="O73" s="6">
        <v>178</v>
      </c>
      <c r="P73" s="2" t="s">
        <v>22</v>
      </c>
      <c r="Q73" s="7">
        <v>20162</v>
      </c>
    </row>
    <row r="74" spans="2:17" ht="12.75">
      <c r="B74" s="1">
        <v>42405</v>
      </c>
      <c r="C74" s="6">
        <v>190</v>
      </c>
      <c r="D74" s="2" t="s">
        <v>1</v>
      </c>
      <c r="E74" s="7">
        <v>17857.1</v>
      </c>
      <c r="N74" s="1">
        <v>42405</v>
      </c>
      <c r="O74" s="6">
        <v>330</v>
      </c>
      <c r="P74" s="2" t="s">
        <v>6</v>
      </c>
      <c r="Q74" s="7">
        <v>434.84</v>
      </c>
    </row>
    <row r="75" spans="2:17" ht="12.75">
      <c r="B75" s="1">
        <v>42405</v>
      </c>
      <c r="C75" s="6">
        <v>190</v>
      </c>
      <c r="D75" s="2" t="s">
        <v>0</v>
      </c>
      <c r="E75" s="7">
        <v>15650</v>
      </c>
      <c r="N75" s="1">
        <v>42410</v>
      </c>
      <c r="O75" s="6">
        <v>420</v>
      </c>
      <c r="P75" s="2" t="s">
        <v>6</v>
      </c>
      <c r="Q75" s="7">
        <v>102.3</v>
      </c>
    </row>
    <row r="76" spans="2:17" ht="12.75">
      <c r="B76" s="1">
        <v>42405</v>
      </c>
      <c r="C76" s="6">
        <v>190</v>
      </c>
      <c r="D76" s="2" t="s">
        <v>0</v>
      </c>
      <c r="E76" s="7">
        <v>900</v>
      </c>
      <c r="N76" s="1">
        <v>42410</v>
      </c>
      <c r="O76" s="6">
        <v>153</v>
      </c>
      <c r="P76" s="2" t="s">
        <v>6</v>
      </c>
      <c r="Q76" s="7">
        <v>24965</v>
      </c>
    </row>
    <row r="77" spans="2:17" ht="12.75">
      <c r="B77" s="1">
        <v>42410</v>
      </c>
      <c r="C77" s="6">
        <v>190</v>
      </c>
      <c r="D77" s="2" t="s">
        <v>27</v>
      </c>
      <c r="E77" s="7">
        <v>3510</v>
      </c>
      <c r="N77" s="1">
        <v>42415</v>
      </c>
      <c r="O77" s="6">
        <v>330</v>
      </c>
      <c r="P77" s="2" t="s">
        <v>6</v>
      </c>
      <c r="Q77" s="7">
        <v>111.94</v>
      </c>
    </row>
    <row r="78" spans="2:17" ht="12.75">
      <c r="B78" s="1">
        <v>42410</v>
      </c>
      <c r="C78" s="6">
        <v>190</v>
      </c>
      <c r="D78" s="2" t="s">
        <v>27</v>
      </c>
      <c r="E78" s="7">
        <v>18142.9</v>
      </c>
      <c r="N78" s="1">
        <v>42415</v>
      </c>
      <c r="O78" s="6">
        <v>330</v>
      </c>
      <c r="P78" s="2" t="s">
        <v>6</v>
      </c>
      <c r="Q78" s="7">
        <v>336.07</v>
      </c>
    </row>
    <row r="79" spans="2:17" ht="12.75">
      <c r="B79" s="1">
        <v>42410</v>
      </c>
      <c r="C79" s="6">
        <v>190</v>
      </c>
      <c r="D79" s="2" t="s">
        <v>27</v>
      </c>
      <c r="E79" s="7">
        <v>3600</v>
      </c>
      <c r="N79" s="1">
        <v>42415</v>
      </c>
      <c r="O79" s="6">
        <v>173</v>
      </c>
      <c r="P79" s="2" t="s">
        <v>2</v>
      </c>
      <c r="Q79" s="7">
        <v>19000</v>
      </c>
    </row>
    <row r="80" spans="2:17" ht="12.75">
      <c r="B80" s="1">
        <v>42410</v>
      </c>
      <c r="C80" s="6">
        <v>192</v>
      </c>
      <c r="D80" s="2" t="s">
        <v>27</v>
      </c>
      <c r="E80" s="7">
        <v>12600</v>
      </c>
      <c r="N80" s="1">
        <v>42415</v>
      </c>
      <c r="O80" s="6">
        <v>173</v>
      </c>
      <c r="P80" s="2" t="s">
        <v>2</v>
      </c>
      <c r="Q80" s="7">
        <v>3000</v>
      </c>
    </row>
    <row r="81" spans="2:17" ht="12.75">
      <c r="B81" s="1">
        <v>42410</v>
      </c>
      <c r="C81" s="6">
        <v>192</v>
      </c>
      <c r="D81" s="2" t="s">
        <v>27</v>
      </c>
      <c r="E81" s="7">
        <v>46800</v>
      </c>
      <c r="N81" s="1">
        <v>42415</v>
      </c>
      <c r="O81" s="6">
        <v>174</v>
      </c>
      <c r="P81" s="2" t="s">
        <v>1</v>
      </c>
      <c r="Q81" s="7">
        <v>26400</v>
      </c>
    </row>
    <row r="82" spans="2:17" ht="12.75">
      <c r="B82" s="1">
        <v>42410</v>
      </c>
      <c r="C82" s="6">
        <v>190</v>
      </c>
      <c r="D82" s="2" t="s">
        <v>0</v>
      </c>
      <c r="E82" s="7">
        <v>26250</v>
      </c>
      <c r="N82" s="1">
        <v>42415</v>
      </c>
      <c r="O82" s="6">
        <v>175</v>
      </c>
      <c r="P82" s="2" t="s">
        <v>1</v>
      </c>
      <c r="Q82" s="7">
        <v>6600</v>
      </c>
    </row>
    <row r="83" spans="2:17" ht="12.75">
      <c r="B83" s="1">
        <v>42411</v>
      </c>
      <c r="C83" s="6">
        <v>192</v>
      </c>
      <c r="D83" s="2" t="s">
        <v>0</v>
      </c>
      <c r="E83" s="7">
        <v>16500</v>
      </c>
      <c r="N83" s="1">
        <v>42416</v>
      </c>
      <c r="O83" s="6">
        <v>173.000000075737</v>
      </c>
      <c r="P83" s="2" t="s">
        <v>5</v>
      </c>
      <c r="Q83" s="7">
        <v>26407.176</v>
      </c>
    </row>
    <row r="84" spans="2:17" ht="12.75">
      <c r="B84" s="1">
        <v>42411</v>
      </c>
      <c r="C84" s="6">
        <v>205</v>
      </c>
      <c r="D84" s="2" t="s">
        <v>0</v>
      </c>
      <c r="E84" s="7">
        <v>25</v>
      </c>
      <c r="N84" s="1">
        <v>42416</v>
      </c>
      <c r="O84" s="6">
        <v>175</v>
      </c>
      <c r="P84" s="2" t="s">
        <v>0</v>
      </c>
      <c r="Q84" s="7">
        <v>5000</v>
      </c>
    </row>
    <row r="85" spans="2:17" ht="12.75">
      <c r="B85" s="1">
        <v>42411</v>
      </c>
      <c r="C85" s="6">
        <v>200</v>
      </c>
      <c r="D85" s="2" t="s">
        <v>0</v>
      </c>
      <c r="E85" s="7">
        <v>25</v>
      </c>
      <c r="N85" s="1">
        <v>42416</v>
      </c>
      <c r="O85" s="6">
        <v>175</v>
      </c>
      <c r="P85" s="2" t="s">
        <v>0</v>
      </c>
      <c r="Q85" s="7">
        <v>22500</v>
      </c>
    </row>
    <row r="86" spans="2:17" ht="12.75">
      <c r="B86" s="1">
        <v>42411</v>
      </c>
      <c r="C86" s="6">
        <v>205</v>
      </c>
      <c r="D86" s="2" t="s">
        <v>0</v>
      </c>
      <c r="E86" s="7">
        <v>25</v>
      </c>
      <c r="N86" s="1">
        <v>42417</v>
      </c>
      <c r="O86" s="6">
        <v>330</v>
      </c>
      <c r="P86" s="2" t="s">
        <v>6</v>
      </c>
      <c r="Q86" s="7">
        <v>335.64</v>
      </c>
    </row>
    <row r="87" spans="2:17" ht="12.75">
      <c r="B87" s="1">
        <v>42411</v>
      </c>
      <c r="C87" s="6">
        <v>200</v>
      </c>
      <c r="D87" s="2" t="s">
        <v>0</v>
      </c>
      <c r="E87" s="7">
        <v>25</v>
      </c>
      <c r="N87" s="1">
        <v>42417</v>
      </c>
      <c r="O87" s="6">
        <v>134</v>
      </c>
      <c r="P87" s="2" t="s">
        <v>2</v>
      </c>
      <c r="Q87" s="7">
        <v>100</v>
      </c>
    </row>
    <row r="88" spans="2:17" ht="12.75">
      <c r="B88" s="1">
        <v>42411</v>
      </c>
      <c r="C88" s="6">
        <v>207</v>
      </c>
      <c r="D88" s="2" t="s">
        <v>0</v>
      </c>
      <c r="E88" s="7">
        <v>25</v>
      </c>
      <c r="N88" s="1">
        <v>42417</v>
      </c>
      <c r="O88" s="6">
        <v>178</v>
      </c>
      <c r="P88" s="2" t="s">
        <v>16</v>
      </c>
      <c r="Q88" s="7">
        <v>22500</v>
      </c>
    </row>
    <row r="89" spans="2:17" ht="12.75">
      <c r="B89" s="1">
        <v>42411</v>
      </c>
      <c r="C89" s="6">
        <v>202</v>
      </c>
      <c r="D89" s="2" t="s">
        <v>0</v>
      </c>
      <c r="E89" s="7">
        <v>25</v>
      </c>
      <c r="N89" s="1">
        <v>42417</v>
      </c>
      <c r="O89" s="6">
        <v>178</v>
      </c>
      <c r="P89" s="2" t="s">
        <v>16</v>
      </c>
      <c r="Q89" s="7">
        <v>700</v>
      </c>
    </row>
    <row r="90" spans="2:17" ht="12.75">
      <c r="B90" s="1">
        <v>42411</v>
      </c>
      <c r="C90" s="6">
        <v>195</v>
      </c>
      <c r="D90" s="2" t="s">
        <v>0</v>
      </c>
      <c r="E90" s="7">
        <v>4500</v>
      </c>
      <c r="N90" s="1">
        <v>42417</v>
      </c>
      <c r="O90" s="6">
        <v>175</v>
      </c>
      <c r="P90" s="2" t="s">
        <v>16</v>
      </c>
      <c r="Q90" s="7">
        <v>8200</v>
      </c>
    </row>
    <row r="91" spans="2:17" ht="12.75">
      <c r="B91" s="1">
        <v>42412</v>
      </c>
      <c r="C91" s="6">
        <v>330</v>
      </c>
      <c r="D91" s="2" t="s">
        <v>6</v>
      </c>
      <c r="E91" s="7">
        <v>420</v>
      </c>
      <c r="N91" s="1">
        <v>42418</v>
      </c>
      <c r="O91" s="6">
        <v>178</v>
      </c>
      <c r="P91" s="2" t="s">
        <v>2</v>
      </c>
      <c r="Q91" s="7">
        <v>9498.62</v>
      </c>
    </row>
    <row r="92" spans="2:17" ht="12.75">
      <c r="B92" s="1">
        <v>42416</v>
      </c>
      <c r="C92" s="6">
        <v>190</v>
      </c>
      <c r="D92" s="2" t="s">
        <v>27</v>
      </c>
      <c r="E92" s="7">
        <v>41347.1</v>
      </c>
      <c r="N92" s="1">
        <v>42418</v>
      </c>
      <c r="O92" s="6">
        <v>175</v>
      </c>
      <c r="P92" s="2" t="s">
        <v>2</v>
      </c>
      <c r="Q92" s="7">
        <v>7200</v>
      </c>
    </row>
    <row r="93" spans="2:17" ht="12.75">
      <c r="B93" s="1">
        <v>42418</v>
      </c>
      <c r="C93" s="6">
        <v>450</v>
      </c>
      <c r="D93" s="2" t="s">
        <v>6</v>
      </c>
      <c r="E93" s="7">
        <v>124</v>
      </c>
      <c r="N93" s="1">
        <v>42418</v>
      </c>
      <c r="O93" s="6">
        <v>175</v>
      </c>
      <c r="P93" s="2" t="s">
        <v>2</v>
      </c>
      <c r="Q93" s="7">
        <v>18100</v>
      </c>
    </row>
    <row r="94" spans="2:17" ht="12.75">
      <c r="B94" s="1">
        <v>42418</v>
      </c>
      <c r="C94" s="6">
        <v>192</v>
      </c>
      <c r="D94" s="2" t="s">
        <v>0</v>
      </c>
      <c r="E94" s="7">
        <v>6000</v>
      </c>
      <c r="N94" s="1">
        <v>42419</v>
      </c>
      <c r="O94" s="6">
        <v>155</v>
      </c>
      <c r="P94" s="2" t="s">
        <v>2</v>
      </c>
      <c r="Q94" s="7">
        <v>500</v>
      </c>
    </row>
    <row r="95" spans="2:17" ht="12.75">
      <c r="B95" s="1">
        <v>42418</v>
      </c>
      <c r="C95" s="6">
        <v>192</v>
      </c>
      <c r="D95" s="2" t="s">
        <v>0</v>
      </c>
      <c r="E95" s="7">
        <v>5000</v>
      </c>
      <c r="N95" s="1">
        <v>42419</v>
      </c>
      <c r="O95" s="6">
        <v>155</v>
      </c>
      <c r="P95" s="2" t="s">
        <v>2</v>
      </c>
      <c r="Q95" s="7">
        <v>10000</v>
      </c>
    </row>
    <row r="96" spans="2:17" ht="12.75">
      <c r="B96" s="1">
        <v>42419</v>
      </c>
      <c r="C96" s="6">
        <v>192</v>
      </c>
      <c r="D96" s="2" t="s">
        <v>0</v>
      </c>
      <c r="E96" s="7">
        <v>23100</v>
      </c>
      <c r="N96" s="1">
        <v>42419</v>
      </c>
      <c r="O96" s="6">
        <v>175</v>
      </c>
      <c r="P96" s="2" t="s">
        <v>3</v>
      </c>
      <c r="Q96" s="7">
        <v>285</v>
      </c>
    </row>
    <row r="97" spans="2:17" ht="12.75">
      <c r="B97" s="1">
        <v>42419</v>
      </c>
      <c r="C97" s="6">
        <v>192</v>
      </c>
      <c r="D97" s="2" t="s">
        <v>0</v>
      </c>
      <c r="E97" s="7">
        <v>9900</v>
      </c>
      <c r="N97" s="1">
        <v>42419</v>
      </c>
      <c r="O97" s="6">
        <v>175</v>
      </c>
      <c r="P97" s="2" t="s">
        <v>3</v>
      </c>
      <c r="Q97" s="7">
        <v>285</v>
      </c>
    </row>
    <row r="98" spans="2:17" ht="12.75">
      <c r="B98" s="1">
        <v>42419</v>
      </c>
      <c r="C98" s="6">
        <v>192</v>
      </c>
      <c r="D98" s="2" t="s">
        <v>0</v>
      </c>
      <c r="E98" s="7">
        <v>10000</v>
      </c>
      <c r="N98" s="1">
        <v>42419</v>
      </c>
      <c r="O98" s="6">
        <v>175</v>
      </c>
      <c r="P98" s="2" t="s">
        <v>3</v>
      </c>
      <c r="Q98" s="7">
        <v>285</v>
      </c>
    </row>
    <row r="99" spans="2:17" ht="12.75">
      <c r="B99" s="1">
        <v>42419</v>
      </c>
      <c r="C99" s="6">
        <v>192</v>
      </c>
      <c r="D99" s="2" t="s">
        <v>0</v>
      </c>
      <c r="E99" s="7">
        <v>6500</v>
      </c>
      <c r="N99" s="1">
        <v>42419</v>
      </c>
      <c r="O99" s="6">
        <v>175</v>
      </c>
      <c r="P99" s="2" t="s">
        <v>3</v>
      </c>
      <c r="Q99" s="7">
        <v>285</v>
      </c>
    </row>
    <row r="100" spans="2:17" ht="21">
      <c r="B100" s="1">
        <v>42422</v>
      </c>
      <c r="C100" s="6">
        <v>192</v>
      </c>
      <c r="D100" s="2" t="s">
        <v>26</v>
      </c>
      <c r="E100" s="7">
        <v>20950</v>
      </c>
      <c r="N100" s="1">
        <v>42419</v>
      </c>
      <c r="O100" s="6">
        <v>175</v>
      </c>
      <c r="P100" s="2" t="s">
        <v>3</v>
      </c>
      <c r="Q100" s="7">
        <v>285</v>
      </c>
    </row>
    <row r="101" spans="2:17" ht="12.75">
      <c r="B101" s="1">
        <v>42422</v>
      </c>
      <c r="C101" s="6">
        <v>193</v>
      </c>
      <c r="D101" s="2" t="s">
        <v>0</v>
      </c>
      <c r="E101" s="7">
        <v>16450</v>
      </c>
      <c r="N101" s="1">
        <v>42419</v>
      </c>
      <c r="O101" s="6">
        <v>175</v>
      </c>
      <c r="P101" s="2" t="s">
        <v>3</v>
      </c>
      <c r="Q101" s="7">
        <v>285</v>
      </c>
    </row>
    <row r="102" spans="2:17" ht="12.75">
      <c r="B102" s="1">
        <v>42422</v>
      </c>
      <c r="C102" s="6">
        <v>194</v>
      </c>
      <c r="D102" s="2" t="s">
        <v>0</v>
      </c>
      <c r="E102" s="7">
        <v>15250</v>
      </c>
      <c r="N102" s="1">
        <v>42419</v>
      </c>
      <c r="O102" s="6">
        <v>175</v>
      </c>
      <c r="P102" s="2" t="s">
        <v>3</v>
      </c>
      <c r="Q102" s="7">
        <v>147.5</v>
      </c>
    </row>
    <row r="103" spans="2:17" ht="12.75">
      <c r="B103" s="1">
        <v>42422</v>
      </c>
      <c r="C103" s="6">
        <v>194</v>
      </c>
      <c r="D103" s="2" t="s">
        <v>0</v>
      </c>
      <c r="E103" s="7">
        <v>291</v>
      </c>
      <c r="N103" s="1">
        <v>42419</v>
      </c>
      <c r="O103" s="6">
        <v>160</v>
      </c>
      <c r="P103" s="2" t="s">
        <v>5</v>
      </c>
      <c r="Q103" s="7">
        <v>45000</v>
      </c>
    </row>
    <row r="104" spans="2:17" ht="12.75">
      <c r="B104" s="1">
        <v>42423</v>
      </c>
      <c r="C104" s="6">
        <v>190</v>
      </c>
      <c r="D104" s="2" t="s">
        <v>3</v>
      </c>
      <c r="E104" s="7">
        <v>52.9</v>
      </c>
      <c r="N104" s="1">
        <v>42423</v>
      </c>
      <c r="O104" s="6">
        <v>175</v>
      </c>
      <c r="P104" s="2" t="s">
        <v>2</v>
      </c>
      <c r="Q104" s="7">
        <v>4400</v>
      </c>
    </row>
    <row r="105" spans="2:17" ht="12.75">
      <c r="B105" s="1">
        <v>42423</v>
      </c>
      <c r="C105" s="6">
        <v>192</v>
      </c>
      <c r="D105" s="2" t="s">
        <v>3</v>
      </c>
      <c r="E105" s="7">
        <v>22247.1</v>
      </c>
      <c r="N105" s="1">
        <v>42423</v>
      </c>
      <c r="O105" s="6">
        <v>175</v>
      </c>
      <c r="P105" s="2" t="s">
        <v>2</v>
      </c>
      <c r="Q105" s="7">
        <v>4000</v>
      </c>
    </row>
    <row r="106" spans="2:17" ht="12.75">
      <c r="B106" s="1">
        <v>42423</v>
      </c>
      <c r="C106" s="6">
        <v>192</v>
      </c>
      <c r="D106" s="2" t="s">
        <v>0</v>
      </c>
      <c r="E106" s="7">
        <v>22500</v>
      </c>
      <c r="N106" s="1">
        <v>42423</v>
      </c>
      <c r="O106" s="6">
        <v>175</v>
      </c>
      <c r="P106" s="2" t="s">
        <v>2</v>
      </c>
      <c r="Q106" s="7">
        <v>3400</v>
      </c>
    </row>
    <row r="107" spans="2:17" ht="12.75">
      <c r="B107" s="1">
        <v>42423</v>
      </c>
      <c r="C107" s="6">
        <v>194</v>
      </c>
      <c r="D107" s="2" t="s">
        <v>0</v>
      </c>
      <c r="E107" s="7">
        <v>10250</v>
      </c>
      <c r="N107" s="1">
        <v>42423</v>
      </c>
      <c r="O107" s="6">
        <v>170</v>
      </c>
      <c r="P107" s="2" t="s">
        <v>0</v>
      </c>
      <c r="Q107" s="7">
        <v>10500</v>
      </c>
    </row>
    <row r="108" spans="2:17" ht="12.75">
      <c r="B108" s="1">
        <v>42423</v>
      </c>
      <c r="C108" s="6">
        <v>197</v>
      </c>
      <c r="D108" s="2" t="s">
        <v>0</v>
      </c>
      <c r="E108" s="7">
        <v>11959</v>
      </c>
      <c r="N108" s="1">
        <v>42423</v>
      </c>
      <c r="O108" s="6">
        <v>170</v>
      </c>
      <c r="P108" s="2" t="s">
        <v>0</v>
      </c>
      <c r="Q108" s="7">
        <v>1575</v>
      </c>
    </row>
    <row r="109" spans="2:17" ht="12.75">
      <c r="B109" s="1">
        <v>42424</v>
      </c>
      <c r="C109" s="6">
        <v>194</v>
      </c>
      <c r="D109" s="2" t="s">
        <v>0</v>
      </c>
      <c r="E109" s="7">
        <v>15250</v>
      </c>
      <c r="N109" s="1">
        <v>42423</v>
      </c>
      <c r="O109" s="6">
        <v>173</v>
      </c>
      <c r="P109" s="2" t="s">
        <v>2</v>
      </c>
      <c r="Q109" s="7">
        <v>8000</v>
      </c>
    </row>
    <row r="110" spans="2:17" ht="12.75">
      <c r="B110" s="1">
        <v>42424</v>
      </c>
      <c r="C110" s="6">
        <v>194</v>
      </c>
      <c r="D110" s="2" t="s">
        <v>0</v>
      </c>
      <c r="E110" s="7">
        <v>7250</v>
      </c>
      <c r="N110" s="1">
        <v>42424</v>
      </c>
      <c r="O110" s="6">
        <v>178</v>
      </c>
      <c r="P110" s="2" t="s">
        <v>22</v>
      </c>
      <c r="Q110" s="7">
        <v>2504</v>
      </c>
    </row>
    <row r="111" spans="2:17" ht="12.75">
      <c r="B111" s="1">
        <v>42424</v>
      </c>
      <c r="C111" s="6">
        <v>194</v>
      </c>
      <c r="D111" s="2" t="s">
        <v>25</v>
      </c>
      <c r="E111" s="7">
        <v>5000</v>
      </c>
      <c r="N111" s="1">
        <v>42424</v>
      </c>
      <c r="O111" s="6">
        <v>175</v>
      </c>
      <c r="P111" s="2" t="s">
        <v>22</v>
      </c>
      <c r="Q111" s="7">
        <v>12000.07</v>
      </c>
    </row>
    <row r="112" spans="2:17" ht="12.75">
      <c r="B112" s="1">
        <v>42424</v>
      </c>
      <c r="C112" s="6">
        <v>194</v>
      </c>
      <c r="D112" s="2" t="s">
        <v>25</v>
      </c>
      <c r="E112" s="7">
        <v>6959</v>
      </c>
      <c r="N112" s="1">
        <v>42424</v>
      </c>
      <c r="O112" s="6">
        <v>175</v>
      </c>
      <c r="P112" s="2" t="s">
        <v>22</v>
      </c>
      <c r="Q112" s="7">
        <v>9498.55</v>
      </c>
    </row>
    <row r="113" spans="2:17" ht="12.75">
      <c r="B113" s="1">
        <v>42424</v>
      </c>
      <c r="C113" s="6">
        <v>195</v>
      </c>
      <c r="D113" s="2" t="s">
        <v>25</v>
      </c>
      <c r="E113" s="7">
        <v>6500</v>
      </c>
      <c r="N113" s="1">
        <v>42424</v>
      </c>
      <c r="O113" s="6">
        <v>330</v>
      </c>
      <c r="P113" s="2" t="s">
        <v>6</v>
      </c>
      <c r="Q113" s="7">
        <v>133.44</v>
      </c>
    </row>
    <row r="114" spans="2:17" ht="12.75">
      <c r="B114" s="1">
        <v>42424</v>
      </c>
      <c r="C114" s="6">
        <v>195</v>
      </c>
      <c r="D114" s="2" t="s">
        <v>25</v>
      </c>
      <c r="E114" s="7">
        <v>10041</v>
      </c>
      <c r="N114" s="1">
        <v>42424</v>
      </c>
      <c r="O114" s="6">
        <v>330</v>
      </c>
      <c r="P114" s="2" t="s">
        <v>6</v>
      </c>
      <c r="Q114" s="7">
        <v>200.28</v>
      </c>
    </row>
    <row r="115" spans="2:17" ht="12.75">
      <c r="B115" s="1">
        <v>42424</v>
      </c>
      <c r="C115" s="6">
        <v>195</v>
      </c>
      <c r="D115" s="2" t="s">
        <v>28</v>
      </c>
      <c r="E115" s="7">
        <v>6000</v>
      </c>
      <c r="N115" s="1">
        <v>42424</v>
      </c>
      <c r="O115" s="6">
        <v>325</v>
      </c>
      <c r="P115" s="2" t="s">
        <v>6</v>
      </c>
      <c r="Q115" s="7">
        <v>111.5</v>
      </c>
    </row>
    <row r="116" spans="2:17" ht="12.75">
      <c r="B116" s="1">
        <v>42425</v>
      </c>
      <c r="C116" s="6">
        <v>190</v>
      </c>
      <c r="D116" s="2" t="s">
        <v>0</v>
      </c>
      <c r="E116" s="7">
        <v>2850</v>
      </c>
      <c r="N116" s="1">
        <v>42424</v>
      </c>
      <c r="O116" s="6">
        <v>175</v>
      </c>
      <c r="P116" s="2" t="s">
        <v>16</v>
      </c>
      <c r="Q116" s="7">
        <v>11300</v>
      </c>
    </row>
    <row r="117" spans="2:17" ht="12.75">
      <c r="B117" s="1">
        <v>42425</v>
      </c>
      <c r="C117" s="6">
        <v>197</v>
      </c>
      <c r="D117" s="2" t="s">
        <v>0</v>
      </c>
      <c r="E117" s="7">
        <v>1541</v>
      </c>
      <c r="N117" s="1">
        <v>42424</v>
      </c>
      <c r="O117" s="6">
        <v>175</v>
      </c>
      <c r="P117" s="2" t="s">
        <v>0</v>
      </c>
      <c r="Q117" s="7">
        <v>5499.93</v>
      </c>
    </row>
    <row r="118" spans="2:17" ht="12.75">
      <c r="B118" s="1">
        <v>42426</v>
      </c>
      <c r="C118" s="6">
        <v>330</v>
      </c>
      <c r="D118" s="2" t="s">
        <v>6</v>
      </c>
      <c r="E118" s="7">
        <v>294</v>
      </c>
      <c r="N118" s="1">
        <v>42425</v>
      </c>
      <c r="O118" s="6">
        <v>172.99999878258413</v>
      </c>
      <c r="P118" s="2" t="s">
        <v>5</v>
      </c>
      <c r="Q118" s="7">
        <v>1642.824</v>
      </c>
    </row>
    <row r="119" spans="2:17" ht="12.75">
      <c r="B119" s="1">
        <v>42426</v>
      </c>
      <c r="C119" s="6">
        <v>192</v>
      </c>
      <c r="D119" s="2" t="s">
        <v>0</v>
      </c>
      <c r="E119" s="7">
        <v>7500</v>
      </c>
      <c r="N119" s="1">
        <v>42425</v>
      </c>
      <c r="O119" s="6">
        <v>175</v>
      </c>
      <c r="P119" s="2" t="s">
        <v>16</v>
      </c>
      <c r="Q119" s="7">
        <v>4500</v>
      </c>
    </row>
    <row r="120" spans="2:17" ht="12.75">
      <c r="B120" s="1">
        <v>42429</v>
      </c>
      <c r="C120" s="6">
        <v>193</v>
      </c>
      <c r="D120" s="2" t="s">
        <v>0</v>
      </c>
      <c r="E120" s="7">
        <v>1250</v>
      </c>
      <c r="N120" s="1">
        <v>42425</v>
      </c>
      <c r="O120" s="6">
        <v>175</v>
      </c>
      <c r="P120" s="2" t="s">
        <v>0</v>
      </c>
      <c r="Q120" s="7">
        <v>5000</v>
      </c>
    </row>
    <row r="121" spans="2:17" ht="12.75">
      <c r="B121" s="1">
        <v>42430</v>
      </c>
      <c r="C121" s="6">
        <v>450</v>
      </c>
      <c r="D121" s="2" t="s">
        <v>6</v>
      </c>
      <c r="E121" s="7">
        <v>52.3</v>
      </c>
      <c r="N121" s="1">
        <v>42426</v>
      </c>
      <c r="O121" s="6">
        <v>175</v>
      </c>
      <c r="P121" s="2" t="s">
        <v>16</v>
      </c>
      <c r="Q121" s="7">
        <v>42155</v>
      </c>
    </row>
    <row r="122" spans="2:17" ht="12.75">
      <c r="B122" s="1">
        <v>42430</v>
      </c>
      <c r="C122" s="6">
        <v>192</v>
      </c>
      <c r="D122" s="2" t="s">
        <v>0</v>
      </c>
      <c r="E122" s="7">
        <v>2500</v>
      </c>
      <c r="N122" s="1">
        <v>42429</v>
      </c>
      <c r="O122" s="6">
        <v>175</v>
      </c>
      <c r="P122" s="2" t="s">
        <v>2</v>
      </c>
      <c r="Q122" s="7">
        <v>6850</v>
      </c>
    </row>
    <row r="123" spans="2:17" ht="12.75">
      <c r="B123" s="1">
        <v>42431</v>
      </c>
      <c r="C123" s="6">
        <v>192</v>
      </c>
      <c r="D123" s="2" t="s">
        <v>0</v>
      </c>
      <c r="E123" s="7">
        <v>9000</v>
      </c>
      <c r="N123" s="1">
        <v>42429</v>
      </c>
      <c r="O123" s="6">
        <v>174</v>
      </c>
      <c r="P123" s="2" t="s">
        <v>16</v>
      </c>
      <c r="Q123" s="7">
        <v>15400</v>
      </c>
    </row>
    <row r="124" spans="2:17" ht="12.75">
      <c r="B124" s="1">
        <v>42431</v>
      </c>
      <c r="C124" s="6">
        <v>192</v>
      </c>
      <c r="D124" s="2" t="s">
        <v>0</v>
      </c>
      <c r="E124" s="7">
        <v>1000</v>
      </c>
      <c r="N124" s="1">
        <v>42430</v>
      </c>
      <c r="O124" s="6">
        <v>178</v>
      </c>
      <c r="P124" s="2" t="s">
        <v>16</v>
      </c>
      <c r="Q124" s="7">
        <v>4400</v>
      </c>
    </row>
    <row r="125" spans="2:17" ht="12.75">
      <c r="B125" s="1">
        <v>42431</v>
      </c>
      <c r="C125" s="6">
        <v>192</v>
      </c>
      <c r="D125" s="2" t="s">
        <v>0</v>
      </c>
      <c r="E125" s="7">
        <v>1000</v>
      </c>
      <c r="N125" s="1">
        <v>42430</v>
      </c>
      <c r="O125" s="6">
        <v>178</v>
      </c>
      <c r="P125" s="2" t="s">
        <v>16</v>
      </c>
      <c r="Q125" s="7">
        <v>7550</v>
      </c>
    </row>
    <row r="126" spans="2:17" ht="12.75">
      <c r="B126" s="1">
        <v>42431</v>
      </c>
      <c r="C126" s="6">
        <v>192</v>
      </c>
      <c r="D126" s="2" t="s">
        <v>19</v>
      </c>
      <c r="E126" s="7">
        <v>5000</v>
      </c>
      <c r="N126" s="1">
        <v>42430</v>
      </c>
      <c r="O126" s="6">
        <v>178</v>
      </c>
      <c r="P126" s="2" t="s">
        <v>16</v>
      </c>
      <c r="Q126" s="7">
        <v>36050</v>
      </c>
    </row>
    <row r="127" spans="2:17" ht="12.75">
      <c r="B127" s="1">
        <v>42431</v>
      </c>
      <c r="C127" s="6">
        <v>192</v>
      </c>
      <c r="D127" s="2" t="s">
        <v>19</v>
      </c>
      <c r="E127" s="7">
        <v>2000</v>
      </c>
      <c r="N127" s="1">
        <v>42430</v>
      </c>
      <c r="O127" s="6">
        <v>175</v>
      </c>
      <c r="P127" s="2" t="s">
        <v>2</v>
      </c>
      <c r="Q127" s="7">
        <v>4645</v>
      </c>
    </row>
    <row r="128" spans="2:17" ht="12.75">
      <c r="B128" s="1">
        <v>42431</v>
      </c>
      <c r="C128" s="6">
        <v>192</v>
      </c>
      <c r="D128" s="2" t="s">
        <v>19</v>
      </c>
      <c r="E128" s="7">
        <v>10000</v>
      </c>
      <c r="N128" s="1">
        <v>42431</v>
      </c>
      <c r="O128" s="6">
        <v>134</v>
      </c>
      <c r="P128" s="2" t="s">
        <v>2</v>
      </c>
      <c r="Q128" s="7">
        <v>104</v>
      </c>
    </row>
    <row r="129" spans="2:17" ht="12.75">
      <c r="B129" s="1">
        <v>42431</v>
      </c>
      <c r="C129" s="6">
        <v>192</v>
      </c>
      <c r="D129" s="2" t="s">
        <v>19</v>
      </c>
      <c r="E129" s="7">
        <v>10000</v>
      </c>
      <c r="N129" s="1">
        <v>42431</v>
      </c>
      <c r="O129" s="6">
        <v>134</v>
      </c>
      <c r="P129" s="2" t="s">
        <v>2</v>
      </c>
      <c r="Q129" s="7">
        <v>394</v>
      </c>
    </row>
    <row r="130" spans="2:17" ht="12.75">
      <c r="B130" s="1">
        <v>42431</v>
      </c>
      <c r="C130" s="6">
        <v>192</v>
      </c>
      <c r="D130" s="2" t="s">
        <v>19</v>
      </c>
      <c r="E130" s="7">
        <v>4500</v>
      </c>
      <c r="N130" s="1">
        <v>42432</v>
      </c>
      <c r="O130" s="6">
        <v>172</v>
      </c>
      <c r="P130" s="2" t="s">
        <v>19</v>
      </c>
      <c r="Q130" s="7">
        <v>47250</v>
      </c>
    </row>
    <row r="131" spans="2:17" ht="12.75">
      <c r="B131" s="1">
        <v>42431</v>
      </c>
      <c r="C131" s="6">
        <v>192</v>
      </c>
      <c r="D131" s="2" t="s">
        <v>19</v>
      </c>
      <c r="E131" s="7">
        <v>10000</v>
      </c>
      <c r="N131" s="1">
        <v>42432</v>
      </c>
      <c r="O131" s="6">
        <v>160</v>
      </c>
      <c r="P131" s="2" t="s">
        <v>5</v>
      </c>
      <c r="Q131" s="7">
        <v>4500</v>
      </c>
    </row>
    <row r="132" spans="2:17" ht="12.75">
      <c r="B132" s="1">
        <v>42431</v>
      </c>
      <c r="C132" s="6">
        <v>192</v>
      </c>
      <c r="D132" s="2" t="s">
        <v>19</v>
      </c>
      <c r="E132" s="7">
        <v>5000</v>
      </c>
      <c r="N132" s="1">
        <v>42432</v>
      </c>
      <c r="O132" s="6">
        <v>171</v>
      </c>
      <c r="P132" s="2" t="s">
        <v>2</v>
      </c>
      <c r="Q132" s="7">
        <v>9900</v>
      </c>
    </row>
    <row r="133" spans="2:17" ht="12.75">
      <c r="B133" s="1">
        <v>42431</v>
      </c>
      <c r="C133" s="6">
        <v>192</v>
      </c>
      <c r="D133" s="2" t="s">
        <v>19</v>
      </c>
      <c r="E133" s="7">
        <v>10000</v>
      </c>
      <c r="N133" s="1">
        <v>42433</v>
      </c>
      <c r="O133" s="6">
        <v>175</v>
      </c>
      <c r="P133" s="2" t="s">
        <v>2</v>
      </c>
      <c r="Q133" s="7">
        <v>23149</v>
      </c>
    </row>
    <row r="134" spans="2:17" ht="12.75">
      <c r="B134" s="1">
        <v>42431</v>
      </c>
      <c r="C134" s="6">
        <v>192</v>
      </c>
      <c r="D134" s="2" t="s">
        <v>19</v>
      </c>
      <c r="E134" s="7">
        <v>10000</v>
      </c>
      <c r="N134" s="1">
        <v>42433</v>
      </c>
      <c r="O134" s="6">
        <v>325</v>
      </c>
      <c r="P134" s="2" t="s">
        <v>6</v>
      </c>
      <c r="Q134" s="7">
        <v>448.84</v>
      </c>
    </row>
    <row r="135" spans="2:17" ht="12.75">
      <c r="B135" s="1">
        <v>42431</v>
      </c>
      <c r="C135" s="6">
        <v>192</v>
      </c>
      <c r="D135" s="2" t="s">
        <v>0</v>
      </c>
      <c r="E135" s="7">
        <v>252.9</v>
      </c>
      <c r="N135" s="1">
        <v>42433</v>
      </c>
      <c r="O135" s="6">
        <v>170</v>
      </c>
      <c r="P135" s="2" t="s">
        <v>0</v>
      </c>
      <c r="Q135" s="7">
        <v>575</v>
      </c>
    </row>
    <row r="136" spans="2:17" ht="12.75">
      <c r="B136" s="1">
        <v>42431</v>
      </c>
      <c r="C136" s="6">
        <v>192</v>
      </c>
      <c r="D136" s="2" t="s">
        <v>0</v>
      </c>
      <c r="E136" s="7">
        <v>21900</v>
      </c>
      <c r="N136" s="1">
        <v>42433</v>
      </c>
      <c r="O136" s="6">
        <v>179.04</v>
      </c>
      <c r="P136" s="2" t="s">
        <v>0</v>
      </c>
      <c r="Q136" s="7">
        <v>10080</v>
      </c>
    </row>
    <row r="137" spans="2:17" ht="12.75">
      <c r="B137" s="1">
        <v>42431</v>
      </c>
      <c r="C137" s="6">
        <v>192</v>
      </c>
      <c r="D137" s="2" t="s">
        <v>0</v>
      </c>
      <c r="E137" s="7">
        <v>10847.1</v>
      </c>
      <c r="N137" s="1">
        <v>42433</v>
      </c>
      <c r="O137" s="6">
        <v>173</v>
      </c>
      <c r="P137" s="2" t="s">
        <v>2</v>
      </c>
      <c r="Q137" s="7">
        <v>4500</v>
      </c>
    </row>
    <row r="138" spans="2:17" ht="12.75">
      <c r="B138" s="1">
        <v>42431</v>
      </c>
      <c r="C138" s="6">
        <v>192</v>
      </c>
      <c r="D138" s="2" t="s">
        <v>19</v>
      </c>
      <c r="E138" s="7">
        <v>10000</v>
      </c>
      <c r="N138" s="1">
        <v>42436</v>
      </c>
      <c r="O138" s="6">
        <v>175</v>
      </c>
      <c r="P138" s="2" t="s">
        <v>16</v>
      </c>
      <c r="Q138" s="7">
        <v>13600</v>
      </c>
    </row>
    <row r="139" spans="2:17" ht="12.75">
      <c r="B139" s="1">
        <v>42431</v>
      </c>
      <c r="C139" s="6">
        <v>192</v>
      </c>
      <c r="D139" s="2" t="s">
        <v>19</v>
      </c>
      <c r="E139" s="7">
        <v>5000</v>
      </c>
      <c r="N139" s="1">
        <v>42436</v>
      </c>
      <c r="O139" s="6">
        <v>157</v>
      </c>
      <c r="P139" s="2" t="s">
        <v>2</v>
      </c>
      <c r="Q139" s="7">
        <v>9900</v>
      </c>
    </row>
    <row r="140" spans="2:17" ht="12.75">
      <c r="B140" s="1">
        <v>42431</v>
      </c>
      <c r="C140" s="6">
        <v>192</v>
      </c>
      <c r="D140" s="2" t="s">
        <v>19</v>
      </c>
      <c r="E140" s="7">
        <v>10000</v>
      </c>
      <c r="N140" s="1">
        <v>42436</v>
      </c>
      <c r="O140" s="6">
        <v>173.00000008211134</v>
      </c>
      <c r="P140" s="2" t="s">
        <v>0</v>
      </c>
      <c r="Q140" s="7">
        <v>24357.176</v>
      </c>
    </row>
    <row r="141" spans="2:17" ht="12.75">
      <c r="B141" s="1">
        <v>42431</v>
      </c>
      <c r="C141" s="6">
        <v>192</v>
      </c>
      <c r="D141" s="2" t="s">
        <v>19</v>
      </c>
      <c r="E141" s="7">
        <v>10000</v>
      </c>
      <c r="N141" s="1">
        <v>42436</v>
      </c>
      <c r="O141" s="6">
        <v>170.9999980419263</v>
      </c>
      <c r="P141" s="2" t="s">
        <v>0</v>
      </c>
      <c r="Q141" s="7">
        <v>2042.824</v>
      </c>
    </row>
    <row r="142" spans="2:17" ht="12.75">
      <c r="B142" s="1">
        <v>42431</v>
      </c>
      <c r="C142" s="6">
        <v>192</v>
      </c>
      <c r="D142" s="2" t="s">
        <v>19</v>
      </c>
      <c r="E142" s="7">
        <v>5000</v>
      </c>
      <c r="N142" s="1">
        <v>42438</v>
      </c>
      <c r="O142" s="6">
        <v>173</v>
      </c>
      <c r="P142" s="2" t="s">
        <v>19</v>
      </c>
      <c r="Q142" s="7">
        <v>750</v>
      </c>
    </row>
    <row r="143" spans="2:17" ht="12.75">
      <c r="B143" s="1">
        <v>42431</v>
      </c>
      <c r="C143" s="6">
        <v>192</v>
      </c>
      <c r="D143" s="2" t="s">
        <v>19</v>
      </c>
      <c r="E143" s="7">
        <v>10000</v>
      </c>
      <c r="N143" s="1">
        <v>42438</v>
      </c>
      <c r="O143" s="6">
        <v>325</v>
      </c>
      <c r="P143" s="2" t="s">
        <v>6</v>
      </c>
      <c r="Q143" s="7">
        <v>403.18</v>
      </c>
    </row>
    <row r="144" spans="2:17" ht="12.75">
      <c r="B144" s="1">
        <v>42431</v>
      </c>
      <c r="C144" s="6">
        <v>192</v>
      </c>
      <c r="D144" s="2" t="s">
        <v>19</v>
      </c>
      <c r="E144" s="7">
        <v>2500</v>
      </c>
      <c r="N144" s="1">
        <v>42438</v>
      </c>
      <c r="O144" s="6">
        <v>325</v>
      </c>
      <c r="P144" s="2" t="s">
        <v>6</v>
      </c>
      <c r="Q144" s="7">
        <v>44.76</v>
      </c>
    </row>
    <row r="145" spans="2:17" ht="12.75">
      <c r="B145" s="1">
        <v>42431</v>
      </c>
      <c r="C145" s="6">
        <v>192</v>
      </c>
      <c r="D145" s="2" t="s">
        <v>19</v>
      </c>
      <c r="E145" s="7">
        <v>10000</v>
      </c>
      <c r="N145" s="1">
        <v>42438</v>
      </c>
      <c r="O145" s="6">
        <v>175</v>
      </c>
      <c r="P145" s="2" t="s">
        <v>16</v>
      </c>
      <c r="Q145" s="7">
        <v>5200</v>
      </c>
    </row>
    <row r="146" spans="2:17" ht="12.75">
      <c r="B146" s="1">
        <v>42432</v>
      </c>
      <c r="C146" s="6">
        <v>192</v>
      </c>
      <c r="D146" s="2" t="s">
        <v>0</v>
      </c>
      <c r="E146" s="7">
        <v>33000</v>
      </c>
      <c r="N146" s="1">
        <v>42438</v>
      </c>
      <c r="O146" s="6">
        <v>175</v>
      </c>
      <c r="P146" s="2" t="s">
        <v>2</v>
      </c>
      <c r="Q146" s="7">
        <v>22097</v>
      </c>
    </row>
    <row r="147" spans="2:17" ht="12.75">
      <c r="B147" s="1">
        <v>42432</v>
      </c>
      <c r="C147" s="6">
        <v>193</v>
      </c>
      <c r="D147" s="2" t="s">
        <v>5</v>
      </c>
      <c r="E147" s="7">
        <v>2250</v>
      </c>
      <c r="N147" s="1">
        <v>42439</v>
      </c>
      <c r="O147" s="6">
        <v>164</v>
      </c>
      <c r="P147" s="2" t="s">
        <v>19</v>
      </c>
      <c r="Q147" s="7">
        <v>4200</v>
      </c>
    </row>
    <row r="148" spans="2:17" ht="12.75">
      <c r="B148" s="1">
        <v>42432</v>
      </c>
      <c r="C148" s="6">
        <v>193.00000205836284</v>
      </c>
      <c r="D148" s="2"/>
      <c r="E148" s="7">
        <v>2429.115</v>
      </c>
      <c r="N148" s="1">
        <v>42439</v>
      </c>
      <c r="O148" s="6">
        <v>175</v>
      </c>
      <c r="P148" s="2" t="s">
        <v>33</v>
      </c>
      <c r="Q148" s="7">
        <v>858</v>
      </c>
    </row>
    <row r="149" spans="2:17" ht="12.75">
      <c r="B149" s="1">
        <v>42432</v>
      </c>
      <c r="C149" s="6">
        <v>196.14</v>
      </c>
      <c r="D149" s="2" t="s">
        <v>0</v>
      </c>
      <c r="E149" s="7">
        <v>6000</v>
      </c>
      <c r="N149" s="1">
        <v>42439</v>
      </c>
      <c r="O149" s="6">
        <v>171</v>
      </c>
      <c r="P149" s="2" t="s">
        <v>0</v>
      </c>
      <c r="Q149" s="7">
        <v>3000</v>
      </c>
    </row>
    <row r="150" spans="2:17" ht="12.75">
      <c r="B150" s="1">
        <v>42432</v>
      </c>
      <c r="C150" s="6">
        <v>206.2</v>
      </c>
      <c r="D150" s="2" t="s">
        <v>0</v>
      </c>
      <c r="E150" s="7">
        <v>12737</v>
      </c>
      <c r="N150" s="1">
        <v>42443</v>
      </c>
      <c r="O150" s="6">
        <v>175</v>
      </c>
      <c r="P150" s="2" t="s">
        <v>22</v>
      </c>
      <c r="Q150" s="7">
        <v>9001</v>
      </c>
    </row>
    <row r="151" spans="2:17" ht="12.75">
      <c r="B151" s="1">
        <v>42432</v>
      </c>
      <c r="C151" s="6">
        <v>198.15</v>
      </c>
      <c r="D151" s="2" t="s">
        <v>0</v>
      </c>
      <c r="E151" s="7">
        <v>750</v>
      </c>
      <c r="N151" s="1">
        <v>42443</v>
      </c>
      <c r="O151" s="6">
        <v>175</v>
      </c>
      <c r="P151" s="2" t="s">
        <v>22</v>
      </c>
      <c r="Q151" s="7">
        <v>23151</v>
      </c>
    </row>
    <row r="152" spans="2:17" ht="12.75">
      <c r="B152" s="1">
        <v>42433</v>
      </c>
      <c r="C152" s="6">
        <v>250</v>
      </c>
      <c r="D152" s="2" t="s">
        <v>29</v>
      </c>
      <c r="E152" s="7">
        <v>232.68</v>
      </c>
      <c r="N152" s="1">
        <v>42443</v>
      </c>
      <c r="O152" s="6">
        <v>171</v>
      </c>
      <c r="P152" s="2" t="s">
        <v>19</v>
      </c>
      <c r="Q152" s="7">
        <v>14700</v>
      </c>
    </row>
    <row r="153" spans="2:17" ht="12.75">
      <c r="B153" s="1">
        <v>42433</v>
      </c>
      <c r="C153" s="6">
        <v>195</v>
      </c>
      <c r="D153" s="2" t="s">
        <v>0</v>
      </c>
      <c r="E153" s="7">
        <v>5028</v>
      </c>
      <c r="N153" s="1">
        <v>42443</v>
      </c>
      <c r="O153" s="6">
        <v>175</v>
      </c>
      <c r="P153" s="2" t="s">
        <v>17</v>
      </c>
      <c r="Q153" s="7">
        <v>9941</v>
      </c>
    </row>
    <row r="154" spans="2:17" ht="12.75">
      <c r="B154" s="1">
        <v>42433</v>
      </c>
      <c r="C154" s="6">
        <v>195</v>
      </c>
      <c r="D154" s="2" t="s">
        <v>1</v>
      </c>
      <c r="E154" s="7">
        <v>30000</v>
      </c>
      <c r="N154" s="1">
        <v>42443</v>
      </c>
      <c r="O154" s="6">
        <v>175</v>
      </c>
      <c r="P154" s="2" t="s">
        <v>0</v>
      </c>
      <c r="Q154" s="7">
        <v>7200</v>
      </c>
    </row>
    <row r="155" spans="2:17" ht="12.75">
      <c r="B155" s="1">
        <v>42436</v>
      </c>
      <c r="C155" s="6">
        <v>192</v>
      </c>
      <c r="D155" s="2" t="s">
        <v>0</v>
      </c>
      <c r="E155" s="7">
        <v>4000</v>
      </c>
      <c r="N155" s="1">
        <v>42444</v>
      </c>
      <c r="O155" s="6">
        <v>175</v>
      </c>
      <c r="P155" s="2" t="s">
        <v>2</v>
      </c>
      <c r="Q155" s="7">
        <v>10558</v>
      </c>
    </row>
    <row r="156" spans="2:17" ht="12.75">
      <c r="B156" s="1">
        <v>42436</v>
      </c>
      <c r="C156" s="6">
        <v>192</v>
      </c>
      <c r="D156" s="2" t="s">
        <v>0</v>
      </c>
      <c r="E156" s="7">
        <v>7000</v>
      </c>
      <c r="N156" s="1">
        <v>42444</v>
      </c>
      <c r="O156" s="6">
        <v>175</v>
      </c>
      <c r="P156" s="2" t="s">
        <v>2</v>
      </c>
      <c r="Q156" s="7">
        <v>19142</v>
      </c>
    </row>
    <row r="157" spans="2:17" ht="12.75">
      <c r="B157" s="1">
        <v>42436</v>
      </c>
      <c r="C157" s="6">
        <v>191.99980785146917</v>
      </c>
      <c r="D157" s="2" t="s">
        <v>0</v>
      </c>
      <c r="E157" s="7">
        <v>4996.135</v>
      </c>
      <c r="N157" s="1">
        <v>42445</v>
      </c>
      <c r="O157" s="6">
        <v>173.00000811472285</v>
      </c>
      <c r="P157" s="2" t="s">
        <v>19</v>
      </c>
      <c r="Q157" s="7">
        <v>42638.548</v>
      </c>
    </row>
    <row r="158" spans="2:17" ht="12.75">
      <c r="B158" s="1">
        <v>42436</v>
      </c>
      <c r="C158" s="6">
        <v>195</v>
      </c>
      <c r="D158" s="2" t="s">
        <v>0</v>
      </c>
      <c r="E158" s="7">
        <v>3350</v>
      </c>
      <c r="N158" s="1">
        <v>42445</v>
      </c>
      <c r="O158" s="6">
        <v>171</v>
      </c>
      <c r="P158" s="2" t="s">
        <v>2</v>
      </c>
      <c r="Q158" s="7">
        <v>2500</v>
      </c>
    </row>
    <row r="159" spans="2:17" ht="12.75">
      <c r="B159" s="1">
        <v>42436</v>
      </c>
      <c r="C159" s="6">
        <v>192</v>
      </c>
      <c r="D159" s="2" t="s">
        <v>0</v>
      </c>
      <c r="E159" s="7">
        <v>10000</v>
      </c>
      <c r="N159" s="1">
        <v>42445</v>
      </c>
      <c r="O159" s="6">
        <v>171</v>
      </c>
      <c r="P159" s="2" t="s">
        <v>19</v>
      </c>
      <c r="Q159" s="7">
        <v>14700</v>
      </c>
    </row>
    <row r="160" spans="2:17" ht="12.75">
      <c r="B160" s="1">
        <v>42436</v>
      </c>
      <c r="C160" s="6">
        <v>192</v>
      </c>
      <c r="D160" s="2" t="s">
        <v>0</v>
      </c>
      <c r="E160" s="7">
        <v>6500</v>
      </c>
      <c r="N160" s="1">
        <v>42445</v>
      </c>
      <c r="O160" s="6">
        <v>171</v>
      </c>
      <c r="P160" s="2" t="s">
        <v>2</v>
      </c>
      <c r="Q160" s="7">
        <v>22605</v>
      </c>
    </row>
    <row r="161" spans="2:17" ht="12.75">
      <c r="B161" s="1">
        <v>42436</v>
      </c>
      <c r="C161" s="6">
        <v>315</v>
      </c>
      <c r="D161" s="2" t="s">
        <v>30</v>
      </c>
      <c r="E161" s="7">
        <v>247.4</v>
      </c>
      <c r="N161" s="1">
        <v>42445</v>
      </c>
      <c r="O161" s="6">
        <v>175</v>
      </c>
      <c r="P161" s="2" t="s">
        <v>16</v>
      </c>
      <c r="Q161" s="7">
        <v>7500</v>
      </c>
    </row>
    <row r="162" spans="2:17" ht="12.75">
      <c r="B162" s="1">
        <v>42437</v>
      </c>
      <c r="C162" s="6">
        <v>192</v>
      </c>
      <c r="D162" s="2" t="s">
        <v>0</v>
      </c>
      <c r="E162" s="7">
        <v>650</v>
      </c>
      <c r="N162" s="1">
        <v>42445</v>
      </c>
      <c r="O162" s="6">
        <v>174</v>
      </c>
      <c r="P162" s="2" t="s">
        <v>16</v>
      </c>
      <c r="Q162" s="7">
        <v>3869</v>
      </c>
    </row>
    <row r="163" spans="2:17" ht="12.75">
      <c r="B163" s="1">
        <v>42438</v>
      </c>
      <c r="C163" s="6">
        <v>330</v>
      </c>
      <c r="D163" s="2" t="s">
        <v>6</v>
      </c>
      <c r="E163" s="7">
        <v>294</v>
      </c>
      <c r="N163" s="1">
        <v>42445</v>
      </c>
      <c r="O163" s="6">
        <v>175</v>
      </c>
      <c r="P163" s="2" t="s">
        <v>16</v>
      </c>
      <c r="Q163" s="7">
        <v>8434</v>
      </c>
    </row>
    <row r="164" spans="2:17" ht="12.75">
      <c r="B164" s="1">
        <v>42438</v>
      </c>
      <c r="C164" s="6">
        <v>192</v>
      </c>
      <c r="D164" s="2" t="s">
        <v>16</v>
      </c>
      <c r="E164" s="7">
        <v>1152.9</v>
      </c>
      <c r="N164" s="1">
        <v>42446</v>
      </c>
      <c r="O164" s="6">
        <v>171</v>
      </c>
      <c r="P164" s="2" t="s">
        <v>19</v>
      </c>
      <c r="Q164" s="7">
        <v>13000</v>
      </c>
    </row>
    <row r="165" spans="2:17" ht="12.75">
      <c r="B165" s="1">
        <v>42438</v>
      </c>
      <c r="C165" s="6">
        <v>192</v>
      </c>
      <c r="D165" s="2" t="s">
        <v>16</v>
      </c>
      <c r="E165" s="7">
        <v>45000</v>
      </c>
      <c r="N165" s="1">
        <v>42446</v>
      </c>
      <c r="O165" s="6">
        <v>171.00000077209256</v>
      </c>
      <c r="P165" s="2" t="s">
        <v>19</v>
      </c>
      <c r="Q165" s="7">
        <v>10361.452</v>
      </c>
    </row>
    <row r="166" spans="2:17" ht="12.75">
      <c r="B166" s="1">
        <v>42438</v>
      </c>
      <c r="C166" s="6">
        <v>195</v>
      </c>
      <c r="D166" s="2" t="s">
        <v>28</v>
      </c>
      <c r="E166" s="7">
        <v>4500</v>
      </c>
      <c r="N166" s="1">
        <v>42446</v>
      </c>
      <c r="O166" s="6">
        <v>157</v>
      </c>
      <c r="P166" s="2" t="s">
        <v>33</v>
      </c>
      <c r="Q166" s="7">
        <v>16500</v>
      </c>
    </row>
    <row r="167" spans="2:17" ht="12.75">
      <c r="B167" s="1">
        <v>42438</v>
      </c>
      <c r="C167" s="6">
        <v>195</v>
      </c>
      <c r="D167" s="2" t="s">
        <v>25</v>
      </c>
      <c r="E167" s="7">
        <v>4041</v>
      </c>
      <c r="N167" s="1">
        <v>42446</v>
      </c>
      <c r="O167" s="6">
        <v>171</v>
      </c>
      <c r="P167" s="2" t="s">
        <v>2</v>
      </c>
      <c r="Q167" s="7">
        <v>14100</v>
      </c>
    </row>
    <row r="168" spans="2:17" ht="12.75">
      <c r="B168" s="1">
        <v>42439</v>
      </c>
      <c r="C168" s="6">
        <v>192</v>
      </c>
      <c r="D168" s="2" t="s">
        <v>0</v>
      </c>
      <c r="E168" s="7">
        <v>10500</v>
      </c>
      <c r="N168" s="1">
        <v>42447</v>
      </c>
      <c r="O168" s="6">
        <v>173</v>
      </c>
      <c r="P168" s="2" t="s">
        <v>5</v>
      </c>
      <c r="Q168" s="7">
        <v>22950</v>
      </c>
    </row>
    <row r="169" spans="2:17" ht="12.75">
      <c r="B169" s="1">
        <v>42439</v>
      </c>
      <c r="C169" s="6">
        <v>290</v>
      </c>
      <c r="D169" s="2" t="s">
        <v>6</v>
      </c>
      <c r="E169" s="7">
        <v>440</v>
      </c>
      <c r="N169" s="1">
        <v>42447</v>
      </c>
      <c r="O169" s="6">
        <v>173</v>
      </c>
      <c r="P169" s="2" t="s">
        <v>33</v>
      </c>
      <c r="Q169" s="7">
        <v>21750</v>
      </c>
    </row>
    <row r="170" spans="2:17" ht="12.75">
      <c r="B170" s="1">
        <v>42439</v>
      </c>
      <c r="C170" s="6">
        <v>164</v>
      </c>
      <c r="D170" s="2" t="s">
        <v>19</v>
      </c>
      <c r="E170" s="7">
        <v>30</v>
      </c>
      <c r="N170" s="1">
        <v>42447</v>
      </c>
      <c r="O170" s="6">
        <v>154.5</v>
      </c>
      <c r="P170" s="2" t="s">
        <v>6</v>
      </c>
      <c r="Q170" s="7">
        <v>23494</v>
      </c>
    </row>
    <row r="171" spans="2:17" ht="12.75">
      <c r="B171" s="1">
        <v>42439</v>
      </c>
      <c r="C171" s="6">
        <v>192</v>
      </c>
      <c r="D171" s="2" t="s">
        <v>0</v>
      </c>
      <c r="E171" s="7">
        <v>3928.1</v>
      </c>
      <c r="N171" s="1">
        <v>42447</v>
      </c>
      <c r="O171" s="6">
        <v>197</v>
      </c>
      <c r="P171" s="2" t="s">
        <v>0</v>
      </c>
      <c r="Q171" s="7">
        <v>2000</v>
      </c>
    </row>
    <row r="172" spans="2:17" ht="12.75">
      <c r="B172" s="1">
        <v>42439</v>
      </c>
      <c r="C172" s="6">
        <v>192</v>
      </c>
      <c r="D172" s="2" t="s">
        <v>0</v>
      </c>
      <c r="E172" s="7">
        <v>1071.9</v>
      </c>
      <c r="N172" s="1">
        <v>42447</v>
      </c>
      <c r="O172" s="6">
        <v>205</v>
      </c>
      <c r="P172" s="2" t="s">
        <v>0</v>
      </c>
      <c r="Q172" s="7">
        <v>7263</v>
      </c>
    </row>
    <row r="173" spans="2:17" ht="12.75">
      <c r="B173" s="1">
        <v>42439</v>
      </c>
      <c r="C173" s="6">
        <v>192</v>
      </c>
      <c r="D173" s="2" t="s">
        <v>0</v>
      </c>
      <c r="E173" s="7">
        <v>22500</v>
      </c>
      <c r="N173" s="1">
        <v>42447</v>
      </c>
      <c r="O173" s="6">
        <v>171</v>
      </c>
      <c r="P173" s="2" t="s">
        <v>2</v>
      </c>
      <c r="Q173" s="7">
        <v>1000</v>
      </c>
    </row>
    <row r="174" spans="2:17" ht="12.75">
      <c r="B174" s="1">
        <v>42439</v>
      </c>
      <c r="C174" s="6">
        <v>195</v>
      </c>
      <c r="D174" s="2" t="s">
        <v>0</v>
      </c>
      <c r="E174" s="7">
        <v>2200</v>
      </c>
      <c r="N174" s="1">
        <v>42447</v>
      </c>
      <c r="O174" s="6">
        <v>171</v>
      </c>
      <c r="P174" s="2" t="s">
        <v>21</v>
      </c>
      <c r="Q174" s="7">
        <v>1260</v>
      </c>
    </row>
    <row r="175" spans="2:17" ht="12.75">
      <c r="B175" s="1">
        <v>42439</v>
      </c>
      <c r="C175" s="6">
        <v>195</v>
      </c>
      <c r="D175" s="2" t="s">
        <v>0</v>
      </c>
      <c r="E175" s="7">
        <v>7000</v>
      </c>
      <c r="N175" s="1">
        <v>42447</v>
      </c>
      <c r="O175" s="6">
        <v>171</v>
      </c>
      <c r="P175" s="2" t="s">
        <v>21</v>
      </c>
      <c r="Q175" s="7">
        <v>8100</v>
      </c>
    </row>
    <row r="176" spans="2:17" ht="12.75">
      <c r="B176" s="1">
        <v>42440</v>
      </c>
      <c r="C176" s="6">
        <v>192</v>
      </c>
      <c r="D176" s="2" t="s">
        <v>2</v>
      </c>
      <c r="E176" s="7">
        <v>45000</v>
      </c>
      <c r="N176" s="1">
        <v>42447</v>
      </c>
      <c r="O176" s="6">
        <v>171</v>
      </c>
      <c r="P176" s="2" t="s">
        <v>21</v>
      </c>
      <c r="Q176" s="7">
        <v>540</v>
      </c>
    </row>
    <row r="177" spans="2:17" ht="12.75">
      <c r="B177" s="1">
        <v>42440</v>
      </c>
      <c r="C177" s="6">
        <v>193.0003533789427</v>
      </c>
      <c r="D177" s="2"/>
      <c r="E177" s="7">
        <v>12578.565</v>
      </c>
      <c r="N177" s="1">
        <v>42450</v>
      </c>
      <c r="O177" s="6">
        <v>173</v>
      </c>
      <c r="P177" s="2" t="s">
        <v>19</v>
      </c>
      <c r="Q177" s="7">
        <v>22000</v>
      </c>
    </row>
    <row r="178" spans="2:17" ht="12.75">
      <c r="B178" s="1">
        <v>42442</v>
      </c>
      <c r="C178" s="6">
        <v>175</v>
      </c>
      <c r="D178" s="2" t="s">
        <v>31</v>
      </c>
      <c r="E178" s="7">
        <v>203</v>
      </c>
      <c r="N178" s="1">
        <v>42450</v>
      </c>
      <c r="O178" s="6">
        <v>173</v>
      </c>
      <c r="P178" s="2" t="s">
        <v>2</v>
      </c>
      <c r="Q178" s="7">
        <v>22000</v>
      </c>
    </row>
    <row r="179" spans="2:17" ht="12.75">
      <c r="B179" s="1">
        <v>42443</v>
      </c>
      <c r="C179" s="6">
        <v>290</v>
      </c>
      <c r="D179" s="2" t="s">
        <v>6</v>
      </c>
      <c r="E179" s="7">
        <v>440</v>
      </c>
      <c r="N179" s="1">
        <v>42450</v>
      </c>
      <c r="O179" s="6">
        <v>171.0000242941329</v>
      </c>
      <c r="P179" s="2" t="s">
        <v>2</v>
      </c>
      <c r="Q179" s="7">
        <v>28154.946</v>
      </c>
    </row>
    <row r="180" spans="2:17" ht="12.75">
      <c r="B180" s="1">
        <v>42443</v>
      </c>
      <c r="C180" s="6">
        <v>175</v>
      </c>
      <c r="D180" s="2" t="s">
        <v>31</v>
      </c>
      <c r="E180" s="7">
        <v>203</v>
      </c>
      <c r="N180" s="1">
        <v>42450</v>
      </c>
      <c r="O180" s="6">
        <v>175</v>
      </c>
      <c r="P180" s="2" t="s">
        <v>16</v>
      </c>
      <c r="Q180" s="7">
        <v>2470</v>
      </c>
    </row>
    <row r="181" spans="2:17" ht="12.75">
      <c r="B181" s="1">
        <v>42443</v>
      </c>
      <c r="C181" s="6">
        <v>194</v>
      </c>
      <c r="D181" s="2" t="s">
        <v>0</v>
      </c>
      <c r="E181" s="7">
        <v>20711</v>
      </c>
      <c r="N181" s="1">
        <v>42450</v>
      </c>
      <c r="O181" s="6">
        <v>165.5</v>
      </c>
      <c r="P181" s="2" t="s">
        <v>0</v>
      </c>
      <c r="Q181" s="7">
        <v>4200</v>
      </c>
    </row>
    <row r="182" spans="2:17" ht="12.75">
      <c r="B182" s="1">
        <v>42443</v>
      </c>
      <c r="C182" s="6">
        <v>195</v>
      </c>
      <c r="D182" s="2" t="s">
        <v>0</v>
      </c>
      <c r="E182" s="7">
        <v>2429</v>
      </c>
      <c r="N182" s="1">
        <v>42450</v>
      </c>
      <c r="O182" s="6">
        <v>325</v>
      </c>
      <c r="P182" s="2" t="s">
        <v>6</v>
      </c>
      <c r="Q182" s="7">
        <v>445.85</v>
      </c>
    </row>
    <row r="183" spans="2:17" ht="12.75">
      <c r="B183" s="1">
        <v>42443</v>
      </c>
      <c r="C183" s="6">
        <v>194</v>
      </c>
      <c r="D183" s="2" t="s">
        <v>0</v>
      </c>
      <c r="E183" s="7">
        <v>4560</v>
      </c>
      <c r="N183" s="1">
        <v>42451</v>
      </c>
      <c r="O183" s="6">
        <v>78</v>
      </c>
      <c r="P183" s="2" t="s">
        <v>3</v>
      </c>
      <c r="Q183" s="7">
        <v>900</v>
      </c>
    </row>
    <row r="184" spans="2:17" ht="12.75">
      <c r="B184" s="1">
        <v>42443</v>
      </c>
      <c r="C184" s="6">
        <v>195</v>
      </c>
      <c r="D184" s="2" t="s">
        <v>0</v>
      </c>
      <c r="E184" s="7">
        <v>4450</v>
      </c>
      <c r="N184" s="1">
        <v>42451</v>
      </c>
      <c r="O184" s="6">
        <v>175</v>
      </c>
      <c r="P184" s="2" t="s">
        <v>2</v>
      </c>
      <c r="Q184" s="7">
        <v>4830</v>
      </c>
    </row>
    <row r="185" spans="2:17" ht="12.75">
      <c r="B185" s="1">
        <v>42443</v>
      </c>
      <c r="C185" s="6">
        <v>195</v>
      </c>
      <c r="D185" s="2" t="s">
        <v>0</v>
      </c>
      <c r="E185" s="7">
        <v>10030</v>
      </c>
      <c r="N185" s="1">
        <v>42451</v>
      </c>
      <c r="O185" s="6">
        <v>175</v>
      </c>
      <c r="P185" s="2" t="s">
        <v>2</v>
      </c>
      <c r="Q185" s="7">
        <v>37858</v>
      </c>
    </row>
    <row r="186" spans="2:17" ht="12.75">
      <c r="B186" s="1">
        <v>42443</v>
      </c>
      <c r="C186" s="6">
        <v>195</v>
      </c>
      <c r="D186" s="2" t="s">
        <v>0</v>
      </c>
      <c r="E186" s="7">
        <v>1500</v>
      </c>
      <c r="N186" s="1">
        <v>42452</v>
      </c>
      <c r="O186" s="6">
        <v>173</v>
      </c>
      <c r="P186" s="2" t="s">
        <v>33</v>
      </c>
      <c r="Q186" s="7">
        <v>22500</v>
      </c>
    </row>
    <row r="187" spans="2:17" ht="12.75">
      <c r="B187" s="1">
        <v>42443</v>
      </c>
      <c r="C187" s="6">
        <v>195</v>
      </c>
      <c r="D187" s="2" t="s">
        <v>0</v>
      </c>
      <c r="E187" s="7">
        <v>6000</v>
      </c>
      <c r="N187" s="1">
        <v>42452</v>
      </c>
      <c r="O187" s="6">
        <v>173</v>
      </c>
      <c r="P187" s="2" t="s">
        <v>33</v>
      </c>
      <c r="Q187" s="7">
        <v>13450</v>
      </c>
    </row>
    <row r="188" spans="2:17" ht="12.75">
      <c r="B188" s="1">
        <v>42443</v>
      </c>
      <c r="C188" s="6">
        <v>195</v>
      </c>
      <c r="D188" s="2" t="s">
        <v>3</v>
      </c>
      <c r="E188" s="7">
        <v>4900</v>
      </c>
      <c r="N188" s="1">
        <v>42452</v>
      </c>
      <c r="O188" s="6">
        <v>325</v>
      </c>
      <c r="P188" s="2" t="s">
        <v>6</v>
      </c>
      <c r="Q188" s="7">
        <v>445.58</v>
      </c>
    </row>
    <row r="189" spans="2:17" ht="12.75">
      <c r="B189" s="1">
        <v>42443</v>
      </c>
      <c r="C189" s="6">
        <v>194</v>
      </c>
      <c r="D189" s="2" t="s">
        <v>3</v>
      </c>
      <c r="E189" s="7">
        <v>5000</v>
      </c>
      <c r="N189" s="1">
        <v>42452</v>
      </c>
      <c r="O189" s="6">
        <v>175</v>
      </c>
      <c r="P189" s="2" t="s">
        <v>33</v>
      </c>
      <c r="Q189" s="7">
        <v>24012</v>
      </c>
    </row>
    <row r="190" spans="2:17" ht="12.75">
      <c r="B190" s="1">
        <v>42443</v>
      </c>
      <c r="C190" s="6">
        <v>195</v>
      </c>
      <c r="D190" s="2" t="s">
        <v>3</v>
      </c>
      <c r="E190" s="7">
        <v>12459</v>
      </c>
      <c r="N190" s="1">
        <v>42454</v>
      </c>
      <c r="O190" s="6">
        <v>171</v>
      </c>
      <c r="P190" s="2" t="s">
        <v>16</v>
      </c>
      <c r="Q190" s="7">
        <v>45000</v>
      </c>
    </row>
    <row r="191" spans="2:17" ht="12.75">
      <c r="B191" s="1">
        <v>42443</v>
      </c>
      <c r="C191" s="6">
        <v>195</v>
      </c>
      <c r="D191" s="2" t="s">
        <v>3</v>
      </c>
      <c r="E191" s="7">
        <v>5141</v>
      </c>
      <c r="N191" s="1">
        <v>42458</v>
      </c>
      <c r="O191" s="6">
        <v>171</v>
      </c>
      <c r="P191" s="2" t="s">
        <v>19</v>
      </c>
      <c r="Q191" s="7">
        <v>33000</v>
      </c>
    </row>
    <row r="192" spans="2:17" ht="12.75">
      <c r="B192" s="1">
        <v>42443</v>
      </c>
      <c r="C192" s="6">
        <v>317</v>
      </c>
      <c r="D192" s="2" t="s">
        <v>30</v>
      </c>
      <c r="E192" s="7">
        <v>242.7</v>
      </c>
      <c r="N192" s="1">
        <v>42458</v>
      </c>
      <c r="O192" s="6">
        <v>171</v>
      </c>
      <c r="P192" s="2" t="s">
        <v>19</v>
      </c>
      <c r="Q192" s="7">
        <v>31180</v>
      </c>
    </row>
    <row r="193" spans="2:17" ht="12.75">
      <c r="B193" s="1">
        <v>42444</v>
      </c>
      <c r="C193" s="6">
        <v>193</v>
      </c>
      <c r="D193" s="2" t="s">
        <v>0</v>
      </c>
      <c r="E193" s="7">
        <v>29202</v>
      </c>
      <c r="N193" s="1">
        <v>42458</v>
      </c>
      <c r="O193" s="6">
        <v>175</v>
      </c>
      <c r="P193" s="2" t="s">
        <v>5</v>
      </c>
      <c r="Q193" s="7">
        <v>14858</v>
      </c>
    </row>
    <row r="194" spans="2:17" ht="12.75">
      <c r="B194" s="1">
        <v>42445</v>
      </c>
      <c r="C194" s="6">
        <v>192</v>
      </c>
      <c r="D194" s="2" t="s">
        <v>19</v>
      </c>
      <c r="E194" s="7">
        <v>6250</v>
      </c>
      <c r="N194" s="1">
        <v>42458</v>
      </c>
      <c r="O194" s="6">
        <v>175</v>
      </c>
      <c r="P194" s="2" t="s">
        <v>2</v>
      </c>
      <c r="Q194" s="7">
        <v>16000</v>
      </c>
    </row>
    <row r="195" spans="2:17" ht="12.75">
      <c r="B195" s="1">
        <v>42445</v>
      </c>
      <c r="C195" s="6">
        <v>193</v>
      </c>
      <c r="D195" s="2" t="s">
        <v>16</v>
      </c>
      <c r="E195" s="7">
        <v>6763</v>
      </c>
      <c r="N195" s="1">
        <v>42458</v>
      </c>
      <c r="O195" s="6">
        <v>171</v>
      </c>
      <c r="P195" s="2" t="s">
        <v>19</v>
      </c>
      <c r="Q195" s="7">
        <v>900</v>
      </c>
    </row>
    <row r="196" spans="2:17" ht="12.75">
      <c r="B196" s="1">
        <v>42446</v>
      </c>
      <c r="C196" s="6">
        <v>193</v>
      </c>
      <c r="D196" s="2" t="s">
        <v>0</v>
      </c>
      <c r="E196" s="7">
        <v>11000</v>
      </c>
      <c r="N196" s="1">
        <v>42458</v>
      </c>
      <c r="O196" s="6">
        <v>171</v>
      </c>
      <c r="P196" s="2" t="s">
        <v>19</v>
      </c>
      <c r="Q196" s="7">
        <v>9600</v>
      </c>
    </row>
    <row r="197" spans="2:17" ht="12.75">
      <c r="B197" s="1">
        <v>42447</v>
      </c>
      <c r="C197" s="6">
        <v>164</v>
      </c>
      <c r="D197" s="2" t="s">
        <v>19</v>
      </c>
      <c r="E197" s="7">
        <v>14670</v>
      </c>
      <c r="N197" s="1">
        <v>42458</v>
      </c>
      <c r="O197" s="6">
        <v>173</v>
      </c>
      <c r="P197" s="2" t="s">
        <v>19</v>
      </c>
      <c r="Q197" s="7">
        <v>1200</v>
      </c>
    </row>
    <row r="198" spans="2:17" ht="12.75">
      <c r="B198" s="1">
        <v>42447</v>
      </c>
      <c r="C198" s="6">
        <v>164</v>
      </c>
      <c r="D198" s="2" t="s">
        <v>19</v>
      </c>
      <c r="E198" s="7">
        <v>14700</v>
      </c>
      <c r="N198" s="1">
        <v>42458</v>
      </c>
      <c r="O198" s="6">
        <v>171</v>
      </c>
      <c r="P198" s="2" t="s">
        <v>5</v>
      </c>
      <c r="Q198" s="7">
        <v>41600</v>
      </c>
    </row>
    <row r="199" spans="2:17" ht="12.75">
      <c r="B199" s="1">
        <v>42447</v>
      </c>
      <c r="C199" s="6">
        <v>192</v>
      </c>
      <c r="D199" s="2" t="s">
        <v>0</v>
      </c>
      <c r="E199" s="7">
        <v>16500</v>
      </c>
      <c r="N199" s="1">
        <v>42459</v>
      </c>
      <c r="O199" s="6">
        <v>303</v>
      </c>
      <c r="P199" s="2" t="s">
        <v>21</v>
      </c>
      <c r="Q199" s="7">
        <v>395.96</v>
      </c>
    </row>
    <row r="200" spans="2:17" ht="12.75">
      <c r="B200" s="1">
        <v>42448</v>
      </c>
      <c r="C200" s="6">
        <v>192</v>
      </c>
      <c r="D200" s="2" t="s">
        <v>0</v>
      </c>
      <c r="E200" s="7">
        <v>16068</v>
      </c>
      <c r="N200" s="1">
        <v>42459</v>
      </c>
      <c r="O200" s="6">
        <v>325</v>
      </c>
      <c r="P200" s="2" t="s">
        <v>6</v>
      </c>
      <c r="Q200" s="7">
        <v>447.42</v>
      </c>
    </row>
    <row r="201" spans="2:17" ht="12.75">
      <c r="B201" s="1">
        <v>42450</v>
      </c>
      <c r="C201" s="6">
        <v>192</v>
      </c>
      <c r="D201" s="2" t="s">
        <v>19</v>
      </c>
      <c r="E201" s="7">
        <v>7593.3</v>
      </c>
      <c r="N201" s="1">
        <v>42459</v>
      </c>
      <c r="O201" s="6">
        <v>175</v>
      </c>
      <c r="P201" s="2" t="s">
        <v>0</v>
      </c>
      <c r="Q201" s="7">
        <v>4649</v>
      </c>
    </row>
    <row r="202" spans="2:17" ht="12.75">
      <c r="B202" s="1">
        <v>42450</v>
      </c>
      <c r="C202" s="6">
        <v>191.9992343673362</v>
      </c>
      <c r="D202" s="2" t="s">
        <v>19</v>
      </c>
      <c r="E202" s="7">
        <v>1253.865</v>
      </c>
      <c r="N202" s="1">
        <v>42459</v>
      </c>
      <c r="O202" s="6">
        <v>175</v>
      </c>
      <c r="P202" s="2" t="s">
        <v>2</v>
      </c>
      <c r="Q202" s="7">
        <v>9000</v>
      </c>
    </row>
    <row r="203" spans="2:17" ht="12.75">
      <c r="B203" s="1">
        <v>42450</v>
      </c>
      <c r="C203" s="6">
        <v>194</v>
      </c>
      <c r="D203" s="2" t="s">
        <v>25</v>
      </c>
      <c r="E203" s="7">
        <v>2500</v>
      </c>
      <c r="N203" s="1">
        <v>42459</v>
      </c>
      <c r="O203" s="6">
        <v>173.00003033485007</v>
      </c>
      <c r="P203" s="2" t="s">
        <v>2</v>
      </c>
      <c r="Q203" s="7">
        <v>8571</v>
      </c>
    </row>
    <row r="204" spans="2:17" ht="12.75">
      <c r="B204" s="1">
        <v>42450</v>
      </c>
      <c r="C204" s="6">
        <v>194</v>
      </c>
      <c r="D204" s="2" t="s">
        <v>28</v>
      </c>
      <c r="E204" s="7">
        <v>688</v>
      </c>
      <c r="N204" s="1">
        <v>42459</v>
      </c>
      <c r="O204" s="6">
        <v>326</v>
      </c>
      <c r="P204" s="2" t="s">
        <v>34</v>
      </c>
      <c r="Q204" s="7">
        <v>346.55</v>
      </c>
    </row>
    <row r="205" spans="2:17" ht="12.75">
      <c r="B205" s="1">
        <v>42450</v>
      </c>
      <c r="C205" s="6">
        <v>305</v>
      </c>
      <c r="D205" s="2" t="s">
        <v>30</v>
      </c>
      <c r="E205" s="7">
        <v>350.52</v>
      </c>
      <c r="N205" s="1">
        <v>42460</v>
      </c>
      <c r="O205" s="6">
        <v>171</v>
      </c>
      <c r="P205" s="2" t="s">
        <v>5</v>
      </c>
      <c r="Q205" s="7">
        <v>30000</v>
      </c>
    </row>
    <row r="206" spans="2:17" ht="12.75">
      <c r="B206" s="1">
        <v>42451</v>
      </c>
      <c r="C206" s="6">
        <v>1000</v>
      </c>
      <c r="D206" s="2" t="s">
        <v>2</v>
      </c>
      <c r="E206" s="7">
        <v>1885.056</v>
      </c>
      <c r="N206" s="1">
        <v>42460</v>
      </c>
      <c r="O206" s="6">
        <v>175</v>
      </c>
      <c r="P206" s="2" t="s">
        <v>0</v>
      </c>
      <c r="Q206" s="7">
        <v>5000</v>
      </c>
    </row>
    <row r="207" spans="2:17" ht="12.75">
      <c r="B207" s="1">
        <v>42451</v>
      </c>
      <c r="C207" s="6">
        <v>193</v>
      </c>
      <c r="D207" s="2" t="s">
        <v>2</v>
      </c>
      <c r="E207" s="7">
        <v>26460</v>
      </c>
      <c r="N207" s="1">
        <v>42460</v>
      </c>
      <c r="O207" s="6">
        <v>195</v>
      </c>
      <c r="P207" s="2" t="s">
        <v>0</v>
      </c>
      <c r="Q207" s="7">
        <v>3987</v>
      </c>
    </row>
    <row r="208" spans="2:17" ht="12.75">
      <c r="B208" s="1">
        <v>42451</v>
      </c>
      <c r="C208" s="6">
        <v>193</v>
      </c>
      <c r="D208" s="2" t="s">
        <v>2</v>
      </c>
      <c r="E208" s="7">
        <v>1040</v>
      </c>
      <c r="N208" s="1">
        <v>42461</v>
      </c>
      <c r="O208" s="6">
        <v>171</v>
      </c>
      <c r="P208" s="2" t="s">
        <v>16</v>
      </c>
      <c r="Q208" s="7">
        <v>11387</v>
      </c>
    </row>
    <row r="209" spans="2:17" ht="12.75">
      <c r="B209" s="1">
        <v>42451</v>
      </c>
      <c r="C209" s="6">
        <v>192</v>
      </c>
      <c r="D209" s="2" t="s">
        <v>0</v>
      </c>
      <c r="E209" s="7">
        <v>7350</v>
      </c>
      <c r="N209" s="1">
        <v>42461</v>
      </c>
      <c r="O209" s="6">
        <v>175</v>
      </c>
      <c r="P209" s="2" t="s">
        <v>2</v>
      </c>
      <c r="Q209" s="7">
        <v>76</v>
      </c>
    </row>
    <row r="210" spans="2:17" ht="12.75">
      <c r="B210" s="1">
        <v>42451</v>
      </c>
      <c r="C210" s="6">
        <v>192</v>
      </c>
      <c r="D210" s="2" t="s">
        <v>0</v>
      </c>
      <c r="E210" s="7">
        <v>3650</v>
      </c>
      <c r="N210" s="1">
        <v>42461</v>
      </c>
      <c r="O210" s="6">
        <v>175</v>
      </c>
      <c r="P210" s="2" t="s">
        <v>2</v>
      </c>
      <c r="Q210" s="7">
        <v>6600</v>
      </c>
    </row>
    <row r="211" spans="2:17" ht="12.75">
      <c r="B211" s="1">
        <v>42452</v>
      </c>
      <c r="C211" s="6">
        <v>252</v>
      </c>
      <c r="D211" s="2" t="s">
        <v>30</v>
      </c>
      <c r="E211" s="7">
        <v>337.7</v>
      </c>
      <c r="N211" s="1">
        <v>42461</v>
      </c>
      <c r="O211" s="6">
        <v>161</v>
      </c>
      <c r="P211" s="2" t="s">
        <v>2</v>
      </c>
      <c r="Q211" s="7">
        <v>16500</v>
      </c>
    </row>
    <row r="212" spans="2:17" ht="12.75">
      <c r="B212" s="1">
        <v>42452</v>
      </c>
      <c r="C212" s="6">
        <v>193</v>
      </c>
      <c r="D212" s="2" t="s">
        <v>16</v>
      </c>
      <c r="E212" s="7">
        <v>8000</v>
      </c>
      <c r="N212" s="1">
        <v>42462</v>
      </c>
      <c r="O212" s="6">
        <v>154</v>
      </c>
      <c r="P212" s="2" t="s">
        <v>33</v>
      </c>
      <c r="Q212" s="7">
        <v>12500</v>
      </c>
    </row>
    <row r="213" spans="2:17" ht="12.75">
      <c r="B213" s="1">
        <v>42452</v>
      </c>
      <c r="C213" s="6">
        <v>192</v>
      </c>
      <c r="D213" s="2" t="s">
        <v>16</v>
      </c>
      <c r="E213" s="7">
        <v>14534.9</v>
      </c>
      <c r="N213" s="1">
        <v>42462</v>
      </c>
      <c r="O213" s="6">
        <v>154</v>
      </c>
      <c r="P213" s="2" t="s">
        <v>33</v>
      </c>
      <c r="Q213" s="7">
        <v>1250</v>
      </c>
    </row>
    <row r="214" spans="2:17" ht="12.75">
      <c r="B214" s="1">
        <v>42452</v>
      </c>
      <c r="C214" s="6">
        <v>192</v>
      </c>
      <c r="D214" s="2" t="s">
        <v>16</v>
      </c>
      <c r="E214" s="7">
        <v>45000</v>
      </c>
      <c r="N214" s="1">
        <v>42465</v>
      </c>
      <c r="O214" s="6">
        <v>173</v>
      </c>
      <c r="P214" s="2" t="s">
        <v>33</v>
      </c>
      <c r="Q214" s="7">
        <v>20000</v>
      </c>
    </row>
    <row r="215" spans="2:17" ht="12.75">
      <c r="B215" s="1">
        <v>42452</v>
      </c>
      <c r="C215" s="6">
        <v>290</v>
      </c>
      <c r="D215" s="2" t="s">
        <v>6</v>
      </c>
      <c r="E215" s="7">
        <v>440</v>
      </c>
      <c r="N215" s="1">
        <v>42465</v>
      </c>
      <c r="O215" s="6">
        <v>173</v>
      </c>
      <c r="P215" s="2" t="s">
        <v>33</v>
      </c>
      <c r="Q215" s="7">
        <v>13670</v>
      </c>
    </row>
    <row r="216" spans="2:17" ht="12.75">
      <c r="B216" s="1">
        <v>42452</v>
      </c>
      <c r="C216" s="6">
        <v>192</v>
      </c>
      <c r="D216" s="2" t="s">
        <v>5</v>
      </c>
      <c r="E216" s="7">
        <v>18050</v>
      </c>
      <c r="N216" s="1">
        <v>42465</v>
      </c>
      <c r="O216" s="6">
        <v>171</v>
      </c>
      <c r="P216" s="2" t="s">
        <v>33</v>
      </c>
      <c r="Q216" s="7">
        <v>3800</v>
      </c>
    </row>
    <row r="217" spans="2:17" ht="12.75">
      <c r="B217" s="1">
        <v>42452</v>
      </c>
      <c r="C217" s="6">
        <v>165.5</v>
      </c>
      <c r="D217" s="2" t="s">
        <v>0</v>
      </c>
      <c r="E217" s="7">
        <v>6300</v>
      </c>
      <c r="N217" s="1">
        <v>42465</v>
      </c>
      <c r="O217" s="6">
        <v>171</v>
      </c>
      <c r="P217" s="2" t="s">
        <v>2</v>
      </c>
      <c r="Q217" s="7">
        <v>42361</v>
      </c>
    </row>
    <row r="218" spans="2:17" ht="12.75">
      <c r="B218" s="1">
        <v>42452</v>
      </c>
      <c r="C218" s="6">
        <v>192</v>
      </c>
      <c r="D218" s="2" t="s">
        <v>0</v>
      </c>
      <c r="E218" s="7">
        <v>15750</v>
      </c>
      <c r="N218" s="1">
        <v>42465</v>
      </c>
      <c r="O218" s="6">
        <v>172</v>
      </c>
      <c r="P218" s="2" t="s">
        <v>5</v>
      </c>
      <c r="Q218" s="7">
        <v>1000</v>
      </c>
    </row>
    <row r="219" spans="2:17" ht="12.75">
      <c r="B219" s="1">
        <v>42457</v>
      </c>
      <c r="C219" s="6">
        <v>192</v>
      </c>
      <c r="D219" s="2" t="s">
        <v>16</v>
      </c>
      <c r="E219" s="7">
        <v>14347.1</v>
      </c>
      <c r="N219" s="1">
        <v>42465</v>
      </c>
      <c r="O219" s="6">
        <v>175</v>
      </c>
      <c r="P219" s="2" t="s">
        <v>2</v>
      </c>
      <c r="Q219" s="7">
        <v>7236</v>
      </c>
    </row>
    <row r="220" spans="2:17" ht="12.75">
      <c r="B220" s="1">
        <v>42459</v>
      </c>
      <c r="C220" s="6">
        <v>192</v>
      </c>
      <c r="D220" s="2" t="s">
        <v>2</v>
      </c>
      <c r="E220" s="7">
        <v>7150</v>
      </c>
      <c r="N220" s="1">
        <v>42466</v>
      </c>
      <c r="O220" s="6">
        <v>171</v>
      </c>
      <c r="P220" s="2" t="s">
        <v>19</v>
      </c>
      <c r="Q220" s="7">
        <v>9000</v>
      </c>
    </row>
    <row r="221" spans="2:17" ht="12.75">
      <c r="B221" s="1">
        <v>42459</v>
      </c>
      <c r="C221" s="6">
        <v>180</v>
      </c>
      <c r="D221" s="2" t="s">
        <v>3</v>
      </c>
      <c r="E221" s="7">
        <v>85.9</v>
      </c>
      <c r="N221" s="1">
        <v>42466</v>
      </c>
      <c r="O221" s="6">
        <v>325</v>
      </c>
      <c r="P221" s="2" t="s">
        <v>6</v>
      </c>
      <c r="Q221" s="7">
        <v>201.44</v>
      </c>
    </row>
    <row r="222" spans="2:17" ht="12.75">
      <c r="B222" s="1">
        <v>42459</v>
      </c>
      <c r="C222" s="6">
        <v>305</v>
      </c>
      <c r="D222" s="2" t="s">
        <v>30</v>
      </c>
      <c r="E222" s="7">
        <v>254.74</v>
      </c>
      <c r="N222" s="1">
        <v>42467</v>
      </c>
      <c r="O222" s="6">
        <v>175</v>
      </c>
      <c r="P222" s="2" t="s">
        <v>5</v>
      </c>
      <c r="Q222" s="7">
        <v>5142</v>
      </c>
    </row>
    <row r="223" spans="2:17" ht="12.75">
      <c r="B223" s="1">
        <v>42460</v>
      </c>
      <c r="C223" s="6">
        <v>193</v>
      </c>
      <c r="D223" s="2" t="s">
        <v>16</v>
      </c>
      <c r="E223" s="7">
        <v>1350</v>
      </c>
      <c r="N223" s="1">
        <v>42467</v>
      </c>
      <c r="O223" s="6">
        <v>171</v>
      </c>
      <c r="P223" s="2" t="s">
        <v>16</v>
      </c>
      <c r="Q223" s="7">
        <v>7500</v>
      </c>
    </row>
    <row r="224" spans="2:17" ht="12.75">
      <c r="B224" s="1">
        <v>42460</v>
      </c>
      <c r="C224" s="6">
        <v>192</v>
      </c>
      <c r="D224" s="2" t="s">
        <v>0</v>
      </c>
      <c r="E224" s="7">
        <v>10568</v>
      </c>
      <c r="N224" s="1">
        <v>42467</v>
      </c>
      <c r="O224" s="6">
        <v>171</v>
      </c>
      <c r="P224" s="2" t="s">
        <v>19</v>
      </c>
      <c r="Q224" s="7">
        <v>5000</v>
      </c>
    </row>
    <row r="225" spans="2:17" ht="12.75">
      <c r="B225" s="1">
        <v>42460</v>
      </c>
      <c r="C225" s="6">
        <v>192</v>
      </c>
      <c r="D225" s="2" t="s">
        <v>0</v>
      </c>
      <c r="E225" s="7">
        <v>432</v>
      </c>
      <c r="N225" s="1">
        <v>42467</v>
      </c>
      <c r="O225" s="6">
        <v>171</v>
      </c>
      <c r="P225" s="2" t="s">
        <v>19</v>
      </c>
      <c r="Q225" s="7">
        <v>8000</v>
      </c>
    </row>
    <row r="226" spans="2:17" ht="12.75">
      <c r="B226" s="1">
        <v>42460</v>
      </c>
      <c r="C226" s="6">
        <v>450</v>
      </c>
      <c r="D226" s="2" t="s">
        <v>6</v>
      </c>
      <c r="E226" s="7">
        <v>133</v>
      </c>
      <c r="N226" s="1">
        <v>42467</v>
      </c>
      <c r="O226" s="6">
        <v>171</v>
      </c>
      <c r="P226" s="2" t="s">
        <v>19</v>
      </c>
      <c r="Q226" s="7">
        <v>9000</v>
      </c>
    </row>
    <row r="227" spans="2:17" ht="12.75">
      <c r="B227" s="1">
        <v>42460</v>
      </c>
      <c r="C227" s="6">
        <v>450</v>
      </c>
      <c r="D227" s="2" t="s">
        <v>6</v>
      </c>
      <c r="E227" s="7">
        <v>35.7</v>
      </c>
      <c r="N227" s="1">
        <v>42471</v>
      </c>
      <c r="O227" s="6">
        <v>171</v>
      </c>
      <c r="P227" s="2" t="s">
        <v>5</v>
      </c>
      <c r="Q227" s="7">
        <v>26650</v>
      </c>
    </row>
    <row r="228" spans="2:17" ht="12.75">
      <c r="B228" s="1">
        <v>42460</v>
      </c>
      <c r="C228" s="6">
        <v>450</v>
      </c>
      <c r="D228" s="2" t="s">
        <v>6</v>
      </c>
      <c r="E228" s="7">
        <v>96.8</v>
      </c>
      <c r="N228" s="1">
        <v>42472</v>
      </c>
      <c r="O228" s="6">
        <v>173</v>
      </c>
      <c r="P228" s="2" t="s">
        <v>33</v>
      </c>
      <c r="Q228" s="7">
        <v>7380</v>
      </c>
    </row>
    <row r="229" spans="2:17" ht="12.75">
      <c r="B229" s="1">
        <v>42460</v>
      </c>
      <c r="C229" s="6">
        <v>290</v>
      </c>
      <c r="D229" s="2" t="s">
        <v>6</v>
      </c>
      <c r="E229" s="7">
        <v>682</v>
      </c>
      <c r="N229" s="1">
        <v>42472</v>
      </c>
      <c r="O229" s="6">
        <v>173</v>
      </c>
      <c r="P229" s="2" t="s">
        <v>33</v>
      </c>
      <c r="Q229" s="7">
        <v>8050</v>
      </c>
    </row>
    <row r="230" spans="2:17" ht="12.75">
      <c r="B230" s="1">
        <v>42460</v>
      </c>
      <c r="C230" s="6">
        <v>194</v>
      </c>
      <c r="D230" s="2" t="s">
        <v>0</v>
      </c>
      <c r="E230" s="7">
        <v>5228</v>
      </c>
      <c r="N230" s="1">
        <v>42472</v>
      </c>
      <c r="O230" s="6">
        <v>177</v>
      </c>
      <c r="P230" s="2" t="s">
        <v>0</v>
      </c>
      <c r="Q230" s="7">
        <v>5000</v>
      </c>
    </row>
    <row r="231" spans="2:17" ht="12.75">
      <c r="B231" s="1">
        <v>42461</v>
      </c>
      <c r="C231" s="6">
        <v>193</v>
      </c>
      <c r="D231" s="2" t="s">
        <v>16</v>
      </c>
      <c r="E231" s="7">
        <v>3000</v>
      </c>
      <c r="N231" s="1">
        <v>42472</v>
      </c>
      <c r="O231" s="6">
        <v>173</v>
      </c>
      <c r="P231" s="2" t="s">
        <v>0</v>
      </c>
      <c r="Q231" s="7">
        <v>22000</v>
      </c>
    </row>
    <row r="232" spans="2:17" ht="12.75">
      <c r="B232" s="1">
        <v>42461</v>
      </c>
      <c r="C232" s="6">
        <v>340</v>
      </c>
      <c r="D232" s="2" t="s">
        <v>6</v>
      </c>
      <c r="E232" s="7">
        <v>20</v>
      </c>
      <c r="N232" s="1">
        <v>42472</v>
      </c>
      <c r="O232" s="6">
        <v>173</v>
      </c>
      <c r="P232" s="2" t="s">
        <v>0</v>
      </c>
      <c r="Q232" s="7">
        <v>2130</v>
      </c>
    </row>
    <row r="233" spans="2:17" ht="12.75">
      <c r="B233" s="1">
        <v>42461</v>
      </c>
      <c r="C233" s="6">
        <v>194</v>
      </c>
      <c r="D233" s="2" t="s">
        <v>0</v>
      </c>
      <c r="E233" s="7">
        <v>1072</v>
      </c>
      <c r="N233" s="1">
        <v>42472</v>
      </c>
      <c r="O233" s="6">
        <v>171</v>
      </c>
      <c r="P233" s="2" t="s">
        <v>0</v>
      </c>
      <c r="Q233" s="7">
        <v>5264</v>
      </c>
    </row>
    <row r="234" spans="2:17" ht="12.75">
      <c r="B234" s="1">
        <v>42464</v>
      </c>
      <c r="C234" s="6">
        <v>193</v>
      </c>
      <c r="D234" s="2" t="s">
        <v>31</v>
      </c>
      <c r="E234" s="7">
        <v>58</v>
      </c>
      <c r="N234" s="1">
        <v>42472</v>
      </c>
      <c r="O234" s="6">
        <v>173</v>
      </c>
      <c r="P234" s="2" t="s">
        <v>27</v>
      </c>
      <c r="Q234" s="7">
        <v>24000</v>
      </c>
    </row>
    <row r="235" spans="2:17" ht="12.75">
      <c r="B235" s="1">
        <v>42465</v>
      </c>
      <c r="C235" s="6">
        <v>168</v>
      </c>
      <c r="D235" s="2" t="s">
        <v>27</v>
      </c>
      <c r="E235" s="7">
        <v>22500</v>
      </c>
      <c r="N235" s="1">
        <v>42472</v>
      </c>
      <c r="O235" s="6">
        <v>175</v>
      </c>
      <c r="P235" s="2" t="s">
        <v>33</v>
      </c>
      <c r="Q235" s="7">
        <v>15088</v>
      </c>
    </row>
    <row r="236" spans="2:17" ht="12.75">
      <c r="B236" s="1">
        <v>42465</v>
      </c>
      <c r="C236" s="6">
        <v>168</v>
      </c>
      <c r="D236" s="2" t="s">
        <v>27</v>
      </c>
      <c r="E236" s="7">
        <v>2500</v>
      </c>
      <c r="N236" s="1">
        <v>42473</v>
      </c>
      <c r="O236" s="6">
        <v>173</v>
      </c>
      <c r="P236" s="2" t="s">
        <v>19</v>
      </c>
      <c r="Q236" s="7">
        <v>14450</v>
      </c>
    </row>
    <row r="237" spans="2:17" ht="12.75">
      <c r="B237" s="1">
        <v>42465</v>
      </c>
      <c r="C237" s="6">
        <v>192</v>
      </c>
      <c r="D237" s="2" t="s">
        <v>0</v>
      </c>
      <c r="E237" s="7">
        <v>10550</v>
      </c>
      <c r="N237" s="1">
        <v>42473</v>
      </c>
      <c r="O237" s="6">
        <v>173</v>
      </c>
      <c r="P237" s="2" t="s">
        <v>19</v>
      </c>
      <c r="Q237" s="7">
        <v>1670</v>
      </c>
    </row>
    <row r="238" spans="2:17" ht="12.75">
      <c r="B238" s="1">
        <v>42465</v>
      </c>
      <c r="C238" s="6">
        <v>305</v>
      </c>
      <c r="D238" s="2" t="s">
        <v>30</v>
      </c>
      <c r="E238" s="7">
        <v>338.8</v>
      </c>
      <c r="N238" s="1">
        <v>42473</v>
      </c>
      <c r="O238" s="6">
        <v>171</v>
      </c>
      <c r="P238" s="2" t="s">
        <v>33</v>
      </c>
      <c r="Q238" s="7">
        <v>6961</v>
      </c>
    </row>
    <row r="239" spans="2:17" ht="12.75">
      <c r="B239" s="1">
        <v>42467</v>
      </c>
      <c r="C239" s="6">
        <v>223.00000278933024</v>
      </c>
      <c r="D239" s="2" t="s">
        <v>0</v>
      </c>
      <c r="E239" s="7">
        <v>1792.545</v>
      </c>
      <c r="N239" s="1">
        <v>42474</v>
      </c>
      <c r="O239" s="6">
        <v>171</v>
      </c>
      <c r="P239" s="2" t="s">
        <v>19</v>
      </c>
      <c r="Q239" s="7">
        <v>11930</v>
      </c>
    </row>
    <row r="240" spans="2:17" ht="12.75">
      <c r="B240" s="1">
        <v>42467</v>
      </c>
      <c r="C240" s="6">
        <v>193</v>
      </c>
      <c r="D240" s="2" t="s">
        <v>0</v>
      </c>
      <c r="E240" s="7">
        <v>218</v>
      </c>
      <c r="N240" s="1">
        <v>42474</v>
      </c>
      <c r="O240" s="6">
        <v>325</v>
      </c>
      <c r="P240" s="2" t="s">
        <v>6</v>
      </c>
      <c r="Q240" s="7">
        <v>447.68</v>
      </c>
    </row>
    <row r="241" spans="2:17" ht="12.75">
      <c r="B241" s="1">
        <v>42467</v>
      </c>
      <c r="C241" s="6">
        <v>192</v>
      </c>
      <c r="D241" s="2" t="s">
        <v>0</v>
      </c>
      <c r="E241" s="7">
        <v>10782</v>
      </c>
      <c r="N241" s="1">
        <v>42474</v>
      </c>
      <c r="O241" s="6">
        <v>326</v>
      </c>
      <c r="P241" s="2" t="s">
        <v>34</v>
      </c>
      <c r="Q241" s="7">
        <v>375</v>
      </c>
    </row>
    <row r="242" spans="2:17" ht="21">
      <c r="B242" s="1">
        <v>42468</v>
      </c>
      <c r="C242" s="6">
        <v>197</v>
      </c>
      <c r="D242" s="2" t="s">
        <v>35</v>
      </c>
      <c r="E242" s="7">
        <v>500</v>
      </c>
      <c r="N242" s="1">
        <v>42474</v>
      </c>
      <c r="O242" s="6">
        <v>171</v>
      </c>
      <c r="P242" s="2" t="s">
        <v>2</v>
      </c>
      <c r="Q242" s="7">
        <v>32968.1</v>
      </c>
    </row>
    <row r="243" spans="2:17" ht="12.75">
      <c r="B243" s="1">
        <v>42471</v>
      </c>
      <c r="C243" s="6">
        <v>194</v>
      </c>
      <c r="D243" s="2" t="s">
        <v>3</v>
      </c>
      <c r="E243" s="7">
        <v>1000</v>
      </c>
      <c r="N243" s="1">
        <v>42474</v>
      </c>
      <c r="O243" s="6">
        <v>171</v>
      </c>
      <c r="P243" s="2" t="s">
        <v>2</v>
      </c>
      <c r="Q243" s="7">
        <v>4781.9</v>
      </c>
    </row>
    <row r="244" spans="2:17" ht="12.75">
      <c r="B244" s="1">
        <v>42472</v>
      </c>
      <c r="C244" s="6">
        <v>178.719008</v>
      </c>
      <c r="D244" s="2"/>
      <c r="E244" s="7">
        <v>2500</v>
      </c>
      <c r="N244" s="1">
        <v>42475</v>
      </c>
      <c r="O244" s="6">
        <v>170.9965799828999</v>
      </c>
      <c r="P244" s="2" t="s">
        <v>19</v>
      </c>
      <c r="Q244" s="7">
        <v>399.998</v>
      </c>
    </row>
    <row r="245" spans="2:17" ht="12.75">
      <c r="B245" s="1">
        <v>42472</v>
      </c>
      <c r="C245" s="6">
        <v>185</v>
      </c>
      <c r="D245" s="2" t="s">
        <v>31</v>
      </c>
      <c r="E245" s="7">
        <v>174</v>
      </c>
      <c r="N245" s="1">
        <v>42475</v>
      </c>
      <c r="O245" s="6">
        <v>173</v>
      </c>
      <c r="P245" s="2" t="s">
        <v>16</v>
      </c>
      <c r="Q245" s="7">
        <v>23597</v>
      </c>
    </row>
    <row r="246" spans="2:17" ht="12.75">
      <c r="B246" s="1">
        <v>42474</v>
      </c>
      <c r="C246" s="6">
        <v>180</v>
      </c>
      <c r="D246" s="2" t="s">
        <v>31</v>
      </c>
      <c r="E246" s="7">
        <v>145</v>
      </c>
      <c r="N246" s="1">
        <v>42478</v>
      </c>
      <c r="O246" s="6">
        <v>326</v>
      </c>
      <c r="P246" s="2" t="s">
        <v>34</v>
      </c>
      <c r="Q246" s="7">
        <v>330.66</v>
      </c>
    </row>
    <row r="247" spans="2:17" ht="12.75">
      <c r="B247" s="1">
        <v>42474</v>
      </c>
      <c r="C247" s="6">
        <v>194</v>
      </c>
      <c r="D247" s="2" t="s">
        <v>2</v>
      </c>
      <c r="E247" s="7">
        <v>13500</v>
      </c>
      <c r="N247" s="1">
        <v>42479</v>
      </c>
      <c r="O247" s="6">
        <v>170</v>
      </c>
      <c r="P247" s="2" t="s">
        <v>0</v>
      </c>
      <c r="Q247" s="7">
        <v>9000</v>
      </c>
    </row>
    <row r="248" spans="2:17" ht="12.75">
      <c r="B248" s="1">
        <v>42474</v>
      </c>
      <c r="C248" s="6">
        <v>193</v>
      </c>
      <c r="D248" s="2" t="s">
        <v>2</v>
      </c>
      <c r="E248" s="7">
        <v>3000</v>
      </c>
      <c r="N248" s="1">
        <v>42479</v>
      </c>
      <c r="O248" s="6">
        <v>170</v>
      </c>
      <c r="P248" s="2" t="s">
        <v>0</v>
      </c>
      <c r="Q248" s="7">
        <v>8670</v>
      </c>
    </row>
    <row r="249" spans="2:17" ht="12.75">
      <c r="B249" s="1">
        <v>42475</v>
      </c>
      <c r="C249" s="6">
        <v>193.0000002008172</v>
      </c>
      <c r="D249" s="2"/>
      <c r="E249" s="7">
        <v>4979.653</v>
      </c>
      <c r="N249" s="1">
        <v>42479</v>
      </c>
      <c r="O249" s="6">
        <v>173</v>
      </c>
      <c r="P249" s="2" t="s">
        <v>3</v>
      </c>
      <c r="Q249" s="7">
        <v>16970</v>
      </c>
    </row>
    <row r="250" spans="2:17" ht="12.75">
      <c r="B250" s="1">
        <v>42475</v>
      </c>
      <c r="C250" s="6">
        <v>305</v>
      </c>
      <c r="D250" s="2" t="s">
        <v>30</v>
      </c>
      <c r="E250" s="7">
        <v>175</v>
      </c>
      <c r="N250" s="1">
        <v>42480</v>
      </c>
      <c r="O250" s="6">
        <v>173</v>
      </c>
      <c r="P250" s="2" t="s">
        <v>19</v>
      </c>
      <c r="Q250" s="7">
        <v>5530</v>
      </c>
    </row>
    <row r="251" spans="2:17" ht="12.75">
      <c r="B251" s="1">
        <v>42476</v>
      </c>
      <c r="C251" s="6">
        <v>153.28562138279688</v>
      </c>
      <c r="D251" s="2"/>
      <c r="E251" s="7">
        <v>1530.015</v>
      </c>
      <c r="N251" s="1">
        <v>42480</v>
      </c>
      <c r="O251" s="6">
        <v>178</v>
      </c>
      <c r="P251" s="2" t="s">
        <v>0</v>
      </c>
      <c r="Q251" s="7">
        <v>10800</v>
      </c>
    </row>
    <row r="252" spans="2:17" ht="12.75">
      <c r="B252" s="1">
        <v>42476</v>
      </c>
      <c r="C252" s="6">
        <v>153.2856228583619</v>
      </c>
      <c r="D252" s="2"/>
      <c r="E252" s="7">
        <v>1500.02</v>
      </c>
      <c r="N252" s="1">
        <v>42481</v>
      </c>
      <c r="O252" s="6">
        <v>171</v>
      </c>
      <c r="P252" s="2" t="s">
        <v>5</v>
      </c>
      <c r="Q252" s="7">
        <v>27750</v>
      </c>
    </row>
    <row r="253" spans="2:17" ht="12.75">
      <c r="B253" s="1">
        <v>42476</v>
      </c>
      <c r="C253" s="6">
        <v>153.28562125593726</v>
      </c>
      <c r="D253" s="2"/>
      <c r="E253" s="7">
        <v>1620.065</v>
      </c>
      <c r="N253" s="1">
        <v>42481</v>
      </c>
      <c r="O253" s="6">
        <v>171</v>
      </c>
      <c r="P253" s="2" t="s">
        <v>16</v>
      </c>
      <c r="Q253" s="7">
        <v>12850</v>
      </c>
    </row>
    <row r="254" spans="2:17" ht="12.75">
      <c r="B254" s="1">
        <v>42476</v>
      </c>
      <c r="C254" s="6">
        <v>153.28561853589537</v>
      </c>
      <c r="D254" s="2"/>
      <c r="E254" s="7">
        <v>1350.245</v>
      </c>
      <c r="N254" s="1">
        <v>42481</v>
      </c>
      <c r="O254" s="6">
        <v>171</v>
      </c>
      <c r="P254" s="2" t="s">
        <v>16</v>
      </c>
      <c r="Q254" s="7">
        <v>3400</v>
      </c>
    </row>
    <row r="255" spans="2:17" ht="12.75">
      <c r="B255" s="1">
        <v>42478</v>
      </c>
      <c r="C255" s="6">
        <v>173.75</v>
      </c>
      <c r="D255" s="2" t="s">
        <v>0</v>
      </c>
      <c r="E255" s="7">
        <v>4500</v>
      </c>
      <c r="N255" s="1">
        <v>42481</v>
      </c>
      <c r="O255" s="6">
        <v>171</v>
      </c>
      <c r="P255" s="2" t="s">
        <v>16</v>
      </c>
      <c r="Q255" s="7">
        <v>45000</v>
      </c>
    </row>
    <row r="256" spans="2:17" ht="12.75">
      <c r="B256" s="1">
        <v>42478</v>
      </c>
      <c r="C256" s="6">
        <v>173.75</v>
      </c>
      <c r="D256" s="2" t="s">
        <v>0</v>
      </c>
      <c r="E256" s="7">
        <v>4500</v>
      </c>
      <c r="N256" s="1">
        <v>42481</v>
      </c>
      <c r="O256" s="6">
        <v>171</v>
      </c>
      <c r="P256" s="2" t="s">
        <v>19</v>
      </c>
      <c r="Q256" s="7">
        <v>20300</v>
      </c>
    </row>
    <row r="257" spans="2:17" ht="12.75">
      <c r="B257" s="1">
        <v>42478</v>
      </c>
      <c r="C257" s="6">
        <v>173.75</v>
      </c>
      <c r="D257" s="2" t="s">
        <v>0</v>
      </c>
      <c r="E257" s="7">
        <v>4500</v>
      </c>
      <c r="N257" s="1">
        <v>42481</v>
      </c>
      <c r="O257" s="6">
        <v>175</v>
      </c>
      <c r="P257" s="2" t="s">
        <v>2</v>
      </c>
      <c r="Q257" s="7">
        <v>951</v>
      </c>
    </row>
    <row r="258" spans="2:17" ht="12.75">
      <c r="B258" s="1">
        <v>42478</v>
      </c>
      <c r="C258" s="6">
        <v>173.75</v>
      </c>
      <c r="D258" s="2" t="s">
        <v>0</v>
      </c>
      <c r="E258" s="7">
        <v>4500</v>
      </c>
      <c r="N258" s="1">
        <v>42481</v>
      </c>
      <c r="O258" s="6">
        <v>175</v>
      </c>
      <c r="P258" s="2" t="s">
        <v>2</v>
      </c>
      <c r="Q258" s="7">
        <v>2000</v>
      </c>
    </row>
    <row r="259" spans="2:17" ht="12.75">
      <c r="B259" s="1">
        <v>42479</v>
      </c>
      <c r="C259" s="6">
        <v>180</v>
      </c>
      <c r="D259" s="2" t="s">
        <v>31</v>
      </c>
      <c r="E259" s="7">
        <v>290</v>
      </c>
      <c r="N259" s="1">
        <v>42481</v>
      </c>
      <c r="O259" s="6">
        <v>171</v>
      </c>
      <c r="P259" s="2" t="s">
        <v>2</v>
      </c>
      <c r="Q259" s="7">
        <v>4000</v>
      </c>
    </row>
    <row r="260" spans="2:17" ht="12.75">
      <c r="B260" s="1">
        <v>42479</v>
      </c>
      <c r="C260" s="6">
        <v>194</v>
      </c>
      <c r="D260" s="2" t="s">
        <v>0</v>
      </c>
      <c r="E260" s="7">
        <v>4524</v>
      </c>
      <c r="N260" s="1">
        <v>42481</v>
      </c>
      <c r="O260" s="6">
        <v>175</v>
      </c>
      <c r="P260" s="2" t="s">
        <v>2</v>
      </c>
      <c r="Q260" s="7">
        <v>13049</v>
      </c>
    </row>
    <row r="261" spans="2:17" ht="12.75">
      <c r="B261" s="1">
        <v>42479</v>
      </c>
      <c r="C261" s="6">
        <v>194</v>
      </c>
      <c r="D261" s="2" t="s">
        <v>0</v>
      </c>
      <c r="E261" s="7">
        <v>1789</v>
      </c>
      <c r="N261" s="1">
        <v>42481</v>
      </c>
      <c r="O261" s="6">
        <v>175</v>
      </c>
      <c r="P261" s="2" t="s">
        <v>2</v>
      </c>
      <c r="Q261" s="7">
        <v>2000</v>
      </c>
    </row>
    <row r="262" spans="2:17" ht="12.75">
      <c r="B262" s="1">
        <v>42479</v>
      </c>
      <c r="C262" s="6">
        <v>194</v>
      </c>
      <c r="D262" s="2" t="s">
        <v>0</v>
      </c>
      <c r="E262" s="7">
        <v>6928</v>
      </c>
      <c r="N262" s="1">
        <v>42482</v>
      </c>
      <c r="O262" s="6">
        <v>171</v>
      </c>
      <c r="P262" s="2" t="s">
        <v>17</v>
      </c>
      <c r="Q262" s="7">
        <v>8704</v>
      </c>
    </row>
    <row r="263" spans="2:17" ht="12.75">
      <c r="B263" s="1">
        <v>42479</v>
      </c>
      <c r="C263" s="6">
        <v>194</v>
      </c>
      <c r="D263" s="2" t="s">
        <v>0</v>
      </c>
      <c r="E263" s="7">
        <v>2001</v>
      </c>
      <c r="N263" s="1">
        <v>42482</v>
      </c>
      <c r="O263" s="6">
        <v>177</v>
      </c>
      <c r="P263" s="2" t="s">
        <v>5</v>
      </c>
      <c r="Q263" s="7">
        <v>30015</v>
      </c>
    </row>
    <row r="264" spans="2:17" ht="12.75">
      <c r="B264" s="1">
        <v>42480</v>
      </c>
      <c r="C264" s="6">
        <v>192</v>
      </c>
      <c r="D264" s="2" t="s">
        <v>2</v>
      </c>
      <c r="E264" s="7">
        <v>13684.9</v>
      </c>
      <c r="N264" s="1">
        <v>42482</v>
      </c>
      <c r="O264" s="6">
        <v>178</v>
      </c>
      <c r="P264" s="2" t="s">
        <v>5</v>
      </c>
      <c r="Q264" s="7">
        <v>34290</v>
      </c>
    </row>
    <row r="265" spans="2:17" ht="12.75">
      <c r="B265" s="1">
        <v>42480</v>
      </c>
      <c r="C265" s="6">
        <v>192</v>
      </c>
      <c r="D265" s="2" t="s">
        <v>2</v>
      </c>
      <c r="E265" s="7">
        <v>10247.1</v>
      </c>
      <c r="N265" s="1">
        <v>42482</v>
      </c>
      <c r="O265" s="6">
        <v>180</v>
      </c>
      <c r="P265" s="2" t="s">
        <v>5</v>
      </c>
      <c r="Q265" s="7">
        <v>12695</v>
      </c>
    </row>
    <row r="266" spans="2:17" ht="12.75">
      <c r="B266" s="1">
        <v>42480</v>
      </c>
      <c r="C266" s="6">
        <v>305</v>
      </c>
      <c r="D266" s="2" t="s">
        <v>30</v>
      </c>
      <c r="E266" s="7">
        <v>344.86</v>
      </c>
      <c r="N266" s="1">
        <v>42485</v>
      </c>
      <c r="O266" s="6">
        <v>171</v>
      </c>
      <c r="P266" s="2" t="s">
        <v>5</v>
      </c>
      <c r="Q266" s="7">
        <v>1200</v>
      </c>
    </row>
    <row r="267" spans="2:17" ht="12.75">
      <c r="B267" s="1">
        <v>42481</v>
      </c>
      <c r="C267" s="6">
        <v>194</v>
      </c>
      <c r="D267" s="2" t="s">
        <v>0</v>
      </c>
      <c r="E267" s="7">
        <v>20499</v>
      </c>
      <c r="N267" s="1">
        <v>42485</v>
      </c>
      <c r="O267" s="6">
        <v>171</v>
      </c>
      <c r="P267" s="2" t="s">
        <v>5</v>
      </c>
      <c r="Q267" s="7">
        <v>1000</v>
      </c>
    </row>
    <row r="268" spans="2:17" ht="12.75">
      <c r="B268" s="1">
        <v>42481</v>
      </c>
      <c r="C268" s="6">
        <v>174.17</v>
      </c>
      <c r="D268" s="2" t="s">
        <v>0</v>
      </c>
      <c r="E268" s="7">
        <v>4500</v>
      </c>
      <c r="N268" s="1">
        <v>42485</v>
      </c>
      <c r="O268" s="6">
        <v>171</v>
      </c>
      <c r="P268" s="2" t="s">
        <v>5</v>
      </c>
      <c r="Q268" s="7">
        <v>225</v>
      </c>
    </row>
    <row r="269" spans="2:17" ht="12.75">
      <c r="B269" s="1">
        <v>42481</v>
      </c>
      <c r="C269" s="6">
        <v>174.17</v>
      </c>
      <c r="D269" s="2" t="s">
        <v>0</v>
      </c>
      <c r="E269" s="7">
        <v>4500</v>
      </c>
      <c r="N269" s="1">
        <v>42485</v>
      </c>
      <c r="O269" s="6">
        <v>154</v>
      </c>
      <c r="P269" s="2" t="s">
        <v>33</v>
      </c>
      <c r="Q269" s="7">
        <v>13750</v>
      </c>
    </row>
    <row r="270" spans="2:17" ht="12.75">
      <c r="B270" s="1">
        <v>42481</v>
      </c>
      <c r="C270" s="6">
        <v>174.17</v>
      </c>
      <c r="D270" s="2" t="s">
        <v>0</v>
      </c>
      <c r="E270" s="7">
        <v>4500</v>
      </c>
      <c r="N270" s="1">
        <v>42486</v>
      </c>
      <c r="O270" s="6">
        <v>173</v>
      </c>
      <c r="P270" s="2" t="s">
        <v>0</v>
      </c>
      <c r="Q270" s="7">
        <v>2500</v>
      </c>
    </row>
    <row r="271" spans="2:17" ht="12.75">
      <c r="B271" s="1">
        <v>42481</v>
      </c>
      <c r="C271" s="6">
        <v>174.17</v>
      </c>
      <c r="D271" s="2" t="s">
        <v>0</v>
      </c>
      <c r="E271" s="7">
        <v>4500</v>
      </c>
      <c r="N271" s="1">
        <v>42486</v>
      </c>
      <c r="O271" s="6">
        <v>173</v>
      </c>
      <c r="P271" s="2" t="s">
        <v>0</v>
      </c>
      <c r="Q271" s="7">
        <v>2500</v>
      </c>
    </row>
    <row r="272" spans="2:17" ht="12.75">
      <c r="B272" s="1">
        <v>42482</v>
      </c>
      <c r="C272" s="6">
        <v>196.9999459012805</v>
      </c>
      <c r="D272" s="2" t="s">
        <v>0</v>
      </c>
      <c r="E272" s="7">
        <v>18207.455</v>
      </c>
      <c r="N272" s="1">
        <v>42486</v>
      </c>
      <c r="O272" s="6">
        <v>173</v>
      </c>
      <c r="P272" s="2" t="s">
        <v>0</v>
      </c>
      <c r="Q272" s="7">
        <v>2500</v>
      </c>
    </row>
    <row r="273" spans="2:17" ht="12.75">
      <c r="B273" s="1">
        <v>42482</v>
      </c>
      <c r="C273" s="6">
        <v>193</v>
      </c>
      <c r="D273" s="2" t="s">
        <v>27</v>
      </c>
      <c r="E273" s="7">
        <v>14175</v>
      </c>
      <c r="N273" s="1">
        <v>42486</v>
      </c>
      <c r="O273" s="6">
        <v>173</v>
      </c>
      <c r="P273" s="2" t="s">
        <v>0</v>
      </c>
      <c r="Q273" s="7">
        <v>2500</v>
      </c>
    </row>
    <row r="274" spans="2:17" ht="12.75">
      <c r="B274" s="1">
        <v>42482</v>
      </c>
      <c r="C274" s="6">
        <v>198.87876699999998</v>
      </c>
      <c r="D274" s="2"/>
      <c r="E274" s="7">
        <v>10000</v>
      </c>
      <c r="N274" s="1">
        <v>42486</v>
      </c>
      <c r="O274" s="6">
        <v>171</v>
      </c>
      <c r="P274" s="2" t="s">
        <v>3</v>
      </c>
      <c r="Q274" s="7">
        <v>33000</v>
      </c>
    </row>
    <row r="275" spans="2:17" ht="12.75">
      <c r="B275" s="1">
        <v>42482</v>
      </c>
      <c r="C275" s="6">
        <v>170</v>
      </c>
      <c r="D275" s="2" t="s">
        <v>31</v>
      </c>
      <c r="E275" s="7">
        <v>203</v>
      </c>
      <c r="N275" s="1">
        <v>42486</v>
      </c>
      <c r="O275" s="6">
        <v>175</v>
      </c>
      <c r="P275" s="2" t="s">
        <v>33</v>
      </c>
      <c r="Q275" s="7">
        <v>25912</v>
      </c>
    </row>
    <row r="276" spans="2:17" ht="12.75">
      <c r="B276" s="1">
        <v>42482</v>
      </c>
      <c r="C276" s="6">
        <v>192</v>
      </c>
      <c r="D276" s="2" t="s">
        <v>19</v>
      </c>
      <c r="E276" s="7">
        <v>23100</v>
      </c>
      <c r="N276" s="1">
        <v>42486</v>
      </c>
      <c r="O276" s="6">
        <v>175</v>
      </c>
      <c r="P276" s="2" t="s">
        <v>5</v>
      </c>
      <c r="Q276" s="7">
        <v>6039</v>
      </c>
    </row>
    <row r="277" spans="2:17" ht="12.75">
      <c r="B277" s="1">
        <v>42482</v>
      </c>
      <c r="C277" s="6">
        <v>195</v>
      </c>
      <c r="D277" s="2" t="s">
        <v>0</v>
      </c>
      <c r="E277" s="7">
        <v>31500</v>
      </c>
      <c r="N277" s="1">
        <v>42486</v>
      </c>
      <c r="O277" s="6">
        <v>171</v>
      </c>
      <c r="P277" s="2" t="s">
        <v>5</v>
      </c>
      <c r="Q277" s="7">
        <v>21500</v>
      </c>
    </row>
    <row r="278" spans="2:17" ht="12.75">
      <c r="B278" s="1">
        <v>42482</v>
      </c>
      <c r="C278" s="6">
        <v>174.17</v>
      </c>
      <c r="D278" s="2" t="s">
        <v>0</v>
      </c>
      <c r="E278" s="7">
        <v>360</v>
      </c>
      <c r="N278" s="1">
        <v>42486</v>
      </c>
      <c r="O278" s="6">
        <v>155</v>
      </c>
      <c r="P278" s="2" t="s">
        <v>17</v>
      </c>
      <c r="Q278" s="7">
        <v>4510</v>
      </c>
    </row>
    <row r="279" spans="2:17" ht="12.75">
      <c r="B279" s="1">
        <v>42485</v>
      </c>
      <c r="C279" s="6">
        <v>180</v>
      </c>
      <c r="D279" s="2" t="s">
        <v>31</v>
      </c>
      <c r="E279" s="7">
        <v>290</v>
      </c>
      <c r="N279" s="1">
        <v>42486</v>
      </c>
      <c r="O279" s="6">
        <v>155</v>
      </c>
      <c r="P279" s="2" t="s">
        <v>17</v>
      </c>
      <c r="Q279" s="7">
        <v>4849</v>
      </c>
    </row>
    <row r="280" spans="2:17" ht="12.75">
      <c r="B280" s="1">
        <v>42486</v>
      </c>
      <c r="C280" s="6">
        <v>252</v>
      </c>
      <c r="D280" s="2" t="s">
        <v>30</v>
      </c>
      <c r="E280" s="7">
        <v>221.98</v>
      </c>
      <c r="N280" s="1">
        <v>42486</v>
      </c>
      <c r="O280" s="6">
        <v>155</v>
      </c>
      <c r="P280" s="2" t="s">
        <v>17</v>
      </c>
      <c r="Q280" s="7">
        <v>215</v>
      </c>
    </row>
    <row r="281" spans="2:17" ht="12.75">
      <c r="B281" s="1">
        <v>42486</v>
      </c>
      <c r="C281" s="6">
        <v>390</v>
      </c>
      <c r="D281" s="2" t="s">
        <v>6</v>
      </c>
      <c r="E281" s="7">
        <v>416</v>
      </c>
      <c r="N281" s="1">
        <v>42487</v>
      </c>
      <c r="O281" s="6">
        <v>171</v>
      </c>
      <c r="P281" s="2" t="s">
        <v>33</v>
      </c>
      <c r="Q281" s="7">
        <v>14500</v>
      </c>
    </row>
    <row r="282" spans="2:17" ht="12.75">
      <c r="B282" s="1">
        <v>42486</v>
      </c>
      <c r="C282" s="6">
        <v>193</v>
      </c>
      <c r="D282" s="2" t="s">
        <v>0</v>
      </c>
      <c r="E282" s="7">
        <v>7076</v>
      </c>
      <c r="N282" s="1">
        <v>42488</v>
      </c>
      <c r="O282" s="6">
        <v>326</v>
      </c>
      <c r="P282" s="2" t="s">
        <v>34</v>
      </c>
      <c r="Q282" s="7">
        <v>335</v>
      </c>
    </row>
    <row r="283" spans="2:17" ht="12.75">
      <c r="B283" s="1">
        <v>42487</v>
      </c>
      <c r="C283" s="6">
        <v>193</v>
      </c>
      <c r="D283" s="2" t="s">
        <v>0</v>
      </c>
      <c r="E283" s="7">
        <v>17470</v>
      </c>
      <c r="N283" s="1">
        <v>42488</v>
      </c>
      <c r="O283" s="6">
        <v>140</v>
      </c>
      <c r="P283" s="2" t="s">
        <v>3</v>
      </c>
      <c r="Q283" s="7">
        <v>116</v>
      </c>
    </row>
    <row r="284" spans="2:17" ht="12.75">
      <c r="B284" s="1">
        <v>42487</v>
      </c>
      <c r="C284" s="6">
        <v>193</v>
      </c>
      <c r="D284" s="2" t="s">
        <v>0</v>
      </c>
      <c r="E284" s="7">
        <v>2298</v>
      </c>
      <c r="N284" s="1">
        <v>42489</v>
      </c>
      <c r="O284" s="6">
        <v>173</v>
      </c>
      <c r="P284" s="2" t="s">
        <v>0</v>
      </c>
      <c r="Q284" s="7">
        <v>228.48</v>
      </c>
    </row>
    <row r="285" spans="2:17" ht="12.75">
      <c r="B285" s="1">
        <v>42487</v>
      </c>
      <c r="C285" s="6">
        <v>193</v>
      </c>
      <c r="D285" s="2" t="s">
        <v>0</v>
      </c>
      <c r="E285" s="7">
        <v>832</v>
      </c>
      <c r="N285" s="1">
        <v>42489</v>
      </c>
      <c r="O285" s="6">
        <v>173</v>
      </c>
      <c r="P285" s="2" t="s">
        <v>0</v>
      </c>
      <c r="Q285" s="7">
        <v>8971.52</v>
      </c>
    </row>
    <row r="286" spans="2:17" ht="12.75">
      <c r="B286" s="1">
        <v>42487</v>
      </c>
      <c r="C286" s="6">
        <v>193</v>
      </c>
      <c r="D286" s="2" t="s">
        <v>0</v>
      </c>
      <c r="E286" s="7">
        <v>10168</v>
      </c>
      <c r="N286" s="1">
        <v>42489</v>
      </c>
      <c r="O286" s="6">
        <v>171</v>
      </c>
      <c r="P286" s="2" t="s">
        <v>0</v>
      </c>
      <c r="Q286" s="7">
        <v>30728.48</v>
      </c>
    </row>
    <row r="287" spans="2:17" ht="12.75">
      <c r="B287" s="1">
        <v>42487</v>
      </c>
      <c r="C287" s="6">
        <v>192</v>
      </c>
      <c r="D287" s="2" t="s">
        <v>0</v>
      </c>
      <c r="E287" s="7">
        <v>450</v>
      </c>
      <c r="N287" s="1">
        <v>42489</v>
      </c>
      <c r="O287" s="6">
        <v>173</v>
      </c>
      <c r="P287" s="2" t="s">
        <v>0</v>
      </c>
      <c r="Q287" s="7">
        <v>2271.52</v>
      </c>
    </row>
    <row r="288" spans="2:17" ht="12.75">
      <c r="B288" s="1">
        <v>42487</v>
      </c>
      <c r="C288" s="6">
        <v>193</v>
      </c>
      <c r="D288" s="2" t="s">
        <v>0</v>
      </c>
      <c r="E288" s="7">
        <v>16050</v>
      </c>
      <c r="N288" s="1">
        <v>42492</v>
      </c>
      <c r="O288" s="6">
        <v>205</v>
      </c>
      <c r="P288" s="2" t="s">
        <v>0</v>
      </c>
      <c r="Q288" s="7">
        <v>10000</v>
      </c>
    </row>
    <row r="289" spans="2:17" ht="12.75">
      <c r="B289" s="1">
        <v>42488</v>
      </c>
      <c r="C289" s="6">
        <v>193</v>
      </c>
      <c r="D289" s="2" t="s">
        <v>0</v>
      </c>
      <c r="E289" s="7">
        <v>10532</v>
      </c>
      <c r="N289" s="1">
        <v>42492</v>
      </c>
      <c r="O289" s="6">
        <v>290</v>
      </c>
      <c r="P289" s="2" t="s">
        <v>21</v>
      </c>
      <c r="Q289" s="7">
        <v>414.98</v>
      </c>
    </row>
    <row r="290" spans="2:17" ht="12.75">
      <c r="B290" s="1">
        <v>42488</v>
      </c>
      <c r="C290" s="6">
        <v>193</v>
      </c>
      <c r="D290" s="2" t="s">
        <v>0</v>
      </c>
      <c r="E290" s="7">
        <v>9000</v>
      </c>
      <c r="N290" s="1">
        <v>42492</v>
      </c>
      <c r="O290" s="6">
        <v>171</v>
      </c>
      <c r="P290" s="2" t="s">
        <v>5</v>
      </c>
      <c r="Q290" s="7">
        <v>4461</v>
      </c>
    </row>
    <row r="291" spans="2:17" ht="12.75">
      <c r="B291" s="1">
        <v>42488</v>
      </c>
      <c r="C291" s="6">
        <v>193</v>
      </c>
      <c r="D291" s="2" t="s">
        <v>0</v>
      </c>
      <c r="E291" s="7">
        <v>7968</v>
      </c>
      <c r="N291" s="1">
        <v>42509</v>
      </c>
      <c r="O291" s="6">
        <v>171</v>
      </c>
      <c r="P291" s="2" t="s">
        <v>5</v>
      </c>
      <c r="Q291" s="7">
        <v>23619</v>
      </c>
    </row>
    <row r="292" spans="2:17" ht="12.75">
      <c r="B292" s="1">
        <v>42489</v>
      </c>
      <c r="C292" s="6">
        <v>170</v>
      </c>
      <c r="D292" s="2" t="s">
        <v>31</v>
      </c>
      <c r="E292" s="7">
        <v>203</v>
      </c>
      <c r="N292" s="1">
        <v>42497</v>
      </c>
      <c r="O292" s="6">
        <v>180</v>
      </c>
      <c r="P292" s="2" t="s">
        <v>16</v>
      </c>
      <c r="Q292" s="7">
        <v>24700</v>
      </c>
    </row>
    <row r="293" spans="2:17" ht="12.75">
      <c r="B293" s="1">
        <v>42489</v>
      </c>
      <c r="C293" s="6">
        <v>170</v>
      </c>
      <c r="D293" s="2" t="s">
        <v>31</v>
      </c>
      <c r="E293" s="7">
        <v>174</v>
      </c>
      <c r="N293" s="1">
        <v>42500</v>
      </c>
      <c r="O293" s="6">
        <v>180</v>
      </c>
      <c r="P293" s="2" t="s">
        <v>0</v>
      </c>
      <c r="Q293" s="7">
        <v>12600</v>
      </c>
    </row>
    <row r="294" spans="2:17" ht="12.75">
      <c r="B294" s="1">
        <v>42489</v>
      </c>
      <c r="C294" s="6">
        <v>193</v>
      </c>
      <c r="D294" s="2" t="s">
        <v>0</v>
      </c>
      <c r="E294" s="7">
        <v>17000</v>
      </c>
      <c r="N294" s="1">
        <v>42500</v>
      </c>
      <c r="O294" s="6">
        <v>180</v>
      </c>
      <c r="P294" s="2" t="s">
        <v>16</v>
      </c>
      <c r="Q294" s="7">
        <v>9590</v>
      </c>
    </row>
    <row r="295" spans="2:17" ht="12.75">
      <c r="B295" s="1">
        <v>42489</v>
      </c>
      <c r="C295" s="6">
        <v>193</v>
      </c>
      <c r="D295" s="2" t="s">
        <v>0</v>
      </c>
      <c r="E295" s="7">
        <v>4000</v>
      </c>
      <c r="N295" s="1">
        <v>42510</v>
      </c>
      <c r="O295" s="6">
        <v>180</v>
      </c>
      <c r="P295" s="2" t="s">
        <v>16</v>
      </c>
      <c r="Q295" s="7">
        <v>20107</v>
      </c>
    </row>
    <row r="296" spans="2:17" ht="12.75">
      <c r="B296" s="1">
        <v>42489</v>
      </c>
      <c r="C296" s="6">
        <v>193</v>
      </c>
      <c r="D296" s="2" t="s">
        <v>0</v>
      </c>
      <c r="E296" s="7">
        <v>494</v>
      </c>
      <c r="N296" s="1">
        <v>42500</v>
      </c>
      <c r="O296" s="6">
        <v>178</v>
      </c>
      <c r="P296" s="2" t="s">
        <v>16</v>
      </c>
      <c r="Q296" s="7">
        <v>346</v>
      </c>
    </row>
    <row r="297" spans="2:17" ht="12.75">
      <c r="B297" s="1">
        <v>42489</v>
      </c>
      <c r="C297" s="6">
        <v>193</v>
      </c>
      <c r="D297" s="2" t="s">
        <v>0</v>
      </c>
      <c r="E297" s="7">
        <v>411</v>
      </c>
      <c r="N297" s="1">
        <v>42507</v>
      </c>
      <c r="O297" s="6">
        <v>178</v>
      </c>
      <c r="P297" s="2" t="s">
        <v>2</v>
      </c>
      <c r="Q297" s="7">
        <v>13700</v>
      </c>
    </row>
    <row r="298" spans="2:17" ht="12.75">
      <c r="B298" s="1">
        <v>42489</v>
      </c>
      <c r="C298" s="6">
        <v>193</v>
      </c>
      <c r="D298" s="2" t="s">
        <v>0</v>
      </c>
      <c r="E298" s="7">
        <v>5495</v>
      </c>
      <c r="N298" s="1">
        <v>42507</v>
      </c>
      <c r="O298" s="6">
        <v>180</v>
      </c>
      <c r="P298" s="2" t="s">
        <v>2</v>
      </c>
      <c r="Q298" s="7">
        <v>3000</v>
      </c>
    </row>
    <row r="299" spans="2:17" ht="12.75">
      <c r="B299" s="1">
        <v>42489</v>
      </c>
      <c r="C299" s="6">
        <v>194</v>
      </c>
      <c r="D299" s="2" t="s">
        <v>0</v>
      </c>
      <c r="E299" s="7">
        <v>8089</v>
      </c>
      <c r="N299" s="1">
        <v>42508</v>
      </c>
      <c r="O299" s="6">
        <v>183</v>
      </c>
      <c r="P299" s="2" t="s">
        <v>2</v>
      </c>
      <c r="Q299" s="7">
        <v>4000</v>
      </c>
    </row>
    <row r="300" spans="2:17" ht="12.75">
      <c r="B300" s="1">
        <v>42489</v>
      </c>
      <c r="C300" s="6">
        <v>194</v>
      </c>
      <c r="D300" s="2" t="s">
        <v>0</v>
      </c>
      <c r="E300" s="7">
        <v>20711</v>
      </c>
      <c r="N300" s="1">
        <v>42508</v>
      </c>
      <c r="O300" s="6">
        <v>183</v>
      </c>
      <c r="P300" s="2" t="s">
        <v>2</v>
      </c>
      <c r="Q300" s="7">
        <v>1000</v>
      </c>
    </row>
    <row r="301" spans="2:17" ht="12.75">
      <c r="B301" s="1">
        <v>42492</v>
      </c>
      <c r="C301" s="6">
        <v>252</v>
      </c>
      <c r="D301" s="2" t="s">
        <v>30</v>
      </c>
      <c r="E301" s="7">
        <v>173.06</v>
      </c>
      <c r="N301" s="1">
        <v>42509</v>
      </c>
      <c r="O301" s="6">
        <v>171</v>
      </c>
      <c r="P301" s="2" t="s">
        <v>16</v>
      </c>
      <c r="Q301" s="7">
        <v>10821.89</v>
      </c>
    </row>
    <row r="302" spans="2:17" ht="12.75">
      <c r="B302" s="1">
        <v>42492</v>
      </c>
      <c r="C302" s="6">
        <v>255</v>
      </c>
      <c r="D302" s="2" t="s">
        <v>29</v>
      </c>
      <c r="E302" s="7">
        <v>234</v>
      </c>
      <c r="N302" s="1">
        <v>42517</v>
      </c>
      <c r="O302" s="6">
        <v>171</v>
      </c>
      <c r="P302" s="2" t="s">
        <v>16</v>
      </c>
      <c r="Q302" s="7">
        <v>5353.26</v>
      </c>
    </row>
    <row r="303" spans="2:17" ht="12.75">
      <c r="B303" s="1">
        <v>42492</v>
      </c>
      <c r="C303" s="6">
        <v>195</v>
      </c>
      <c r="D303" s="2" t="s">
        <v>0</v>
      </c>
      <c r="E303" s="7">
        <v>822</v>
      </c>
      <c r="N303" s="1">
        <v>42528</v>
      </c>
      <c r="O303" s="6">
        <v>180</v>
      </c>
      <c r="P303" s="2" t="s">
        <v>36</v>
      </c>
      <c r="Q303" s="7">
        <v>20000</v>
      </c>
    </row>
    <row r="304" spans="2:17" ht="12.75">
      <c r="B304" s="1">
        <v>42493</v>
      </c>
      <c r="C304" s="6">
        <v>185</v>
      </c>
      <c r="D304" s="2" t="s">
        <v>31</v>
      </c>
      <c r="E304" s="7">
        <v>290</v>
      </c>
      <c r="N304" s="1">
        <v>42546</v>
      </c>
      <c r="O304" s="6">
        <v>180</v>
      </c>
      <c r="P304" s="2" t="s">
        <v>36</v>
      </c>
      <c r="Q304" s="7">
        <v>4475</v>
      </c>
    </row>
    <row r="305" spans="2:17" ht="12.75">
      <c r="B305" s="1">
        <v>42493</v>
      </c>
      <c r="C305" s="6">
        <v>192</v>
      </c>
      <c r="D305" s="2" t="s">
        <v>0</v>
      </c>
      <c r="E305" s="7">
        <v>11652.9</v>
      </c>
      <c r="N305" s="1">
        <v>42529</v>
      </c>
      <c r="O305" s="6">
        <v>180</v>
      </c>
      <c r="P305" s="2" t="s">
        <v>36</v>
      </c>
      <c r="Q305" s="7">
        <v>20500</v>
      </c>
    </row>
    <row r="306" spans="2:17" ht="12.75">
      <c r="B306" s="1">
        <v>42493</v>
      </c>
      <c r="C306" s="6">
        <v>193</v>
      </c>
      <c r="D306" s="2" t="s">
        <v>0</v>
      </c>
      <c r="E306" s="7">
        <v>20847.1</v>
      </c>
      <c r="N306" s="1">
        <v>42536</v>
      </c>
      <c r="O306" s="6">
        <v>170.99989688813204</v>
      </c>
      <c r="P306" s="2" t="s">
        <v>19</v>
      </c>
      <c r="Q306" s="7">
        <v>8291.965</v>
      </c>
    </row>
    <row r="307" spans="2:17" ht="12.75">
      <c r="B307" s="1">
        <v>42493</v>
      </c>
      <c r="C307" s="6">
        <v>193</v>
      </c>
      <c r="D307" s="2" t="s">
        <v>0</v>
      </c>
      <c r="E307" s="7">
        <v>8672</v>
      </c>
      <c r="N307" s="1">
        <v>42530</v>
      </c>
      <c r="O307" s="6">
        <v>171</v>
      </c>
      <c r="P307" s="2" t="s">
        <v>19</v>
      </c>
      <c r="Q307" s="7">
        <v>13297.5</v>
      </c>
    </row>
    <row r="308" spans="2:17" ht="12.75">
      <c r="B308" s="1">
        <v>42493</v>
      </c>
      <c r="C308" s="6">
        <v>193</v>
      </c>
      <c r="D308" s="2" t="s">
        <v>0</v>
      </c>
      <c r="E308" s="7">
        <v>8632</v>
      </c>
      <c r="N308" s="1">
        <v>42531</v>
      </c>
      <c r="O308" s="6">
        <v>171</v>
      </c>
      <c r="P308" s="2" t="s">
        <v>19</v>
      </c>
      <c r="Q308" s="7">
        <v>1500</v>
      </c>
    </row>
    <row r="309" spans="2:17" ht="12.75">
      <c r="B309" s="1">
        <v>42494</v>
      </c>
      <c r="C309" s="6">
        <v>180.56338</v>
      </c>
      <c r="D309" s="2"/>
      <c r="E309" s="7">
        <v>2000</v>
      </c>
      <c r="N309" s="1">
        <v>42543</v>
      </c>
      <c r="O309" s="6">
        <v>171</v>
      </c>
      <c r="P309" s="2" t="s">
        <v>19</v>
      </c>
      <c r="Q309" s="7">
        <v>2600</v>
      </c>
    </row>
    <row r="310" spans="2:17" ht="12.75">
      <c r="B310" s="1">
        <v>42494</v>
      </c>
      <c r="C310" s="6">
        <v>194</v>
      </c>
      <c r="D310" s="2" t="s">
        <v>0</v>
      </c>
      <c r="E310" s="7">
        <v>5411</v>
      </c>
      <c r="N310" s="1">
        <v>42535</v>
      </c>
      <c r="O310" s="6">
        <v>171</v>
      </c>
      <c r="P310" s="2" t="s">
        <v>19</v>
      </c>
      <c r="Q310" s="7">
        <v>5840</v>
      </c>
    </row>
    <row r="311" spans="2:17" ht="12.75">
      <c r="B311" s="1">
        <v>42495</v>
      </c>
      <c r="C311" s="6">
        <v>180.05617999999998</v>
      </c>
      <c r="D311" s="2"/>
      <c r="E311" s="7">
        <v>2000</v>
      </c>
      <c r="N311" s="1">
        <v>42535</v>
      </c>
      <c r="O311" s="6">
        <v>171</v>
      </c>
      <c r="P311" s="2" t="s">
        <v>19</v>
      </c>
      <c r="Q311" s="7">
        <v>660</v>
      </c>
    </row>
    <row r="312" spans="2:17" ht="12.75">
      <c r="B312" s="1">
        <v>42495</v>
      </c>
      <c r="C312" s="6">
        <v>180.05617999999998</v>
      </c>
      <c r="D312" s="2"/>
      <c r="E312" s="7">
        <v>2000</v>
      </c>
      <c r="N312" s="1">
        <v>42545</v>
      </c>
      <c r="O312" s="6">
        <v>180</v>
      </c>
      <c r="P312" s="2" t="s">
        <v>0</v>
      </c>
      <c r="Q312" s="7">
        <v>15460</v>
      </c>
    </row>
    <row r="313" spans="2:17" ht="12.75">
      <c r="B313" s="1">
        <v>42495</v>
      </c>
      <c r="C313" s="6">
        <v>180.05617999999998</v>
      </c>
      <c r="D313" s="2"/>
      <c r="E313" s="7">
        <v>2000</v>
      </c>
      <c r="N313" s="1">
        <v>42542</v>
      </c>
      <c r="O313" s="6">
        <v>200</v>
      </c>
      <c r="P313" s="2" t="s">
        <v>2</v>
      </c>
      <c r="Q313" s="7">
        <v>1050</v>
      </c>
    </row>
    <row r="314" spans="2:17" ht="12.75">
      <c r="B314" s="1">
        <v>42495</v>
      </c>
      <c r="C314" s="6">
        <v>180.05617999999998</v>
      </c>
      <c r="D314" s="2"/>
      <c r="E314" s="7">
        <v>2000</v>
      </c>
      <c r="N314" s="1">
        <v>42542</v>
      </c>
      <c r="O314" s="6">
        <v>180</v>
      </c>
      <c r="P314" s="2" t="s">
        <v>2</v>
      </c>
      <c r="Q314" s="7">
        <v>11295</v>
      </c>
    </row>
    <row r="315" spans="2:17" ht="12.75">
      <c r="B315" s="1">
        <v>42495</v>
      </c>
      <c r="C315" s="6">
        <v>180.05617999999998</v>
      </c>
      <c r="D315" s="2"/>
      <c r="E315" s="7">
        <v>2000</v>
      </c>
      <c r="N315" s="1">
        <v>42542</v>
      </c>
      <c r="O315" s="6">
        <v>200</v>
      </c>
      <c r="P315" s="2" t="s">
        <v>2</v>
      </c>
      <c r="Q315" s="7">
        <v>9000</v>
      </c>
    </row>
    <row r="316" spans="2:17" ht="12.75">
      <c r="B316" s="1">
        <v>42496</v>
      </c>
      <c r="C316" s="6">
        <v>193</v>
      </c>
      <c r="D316" s="2" t="s">
        <v>0</v>
      </c>
      <c r="E316" s="7">
        <v>6968</v>
      </c>
      <c r="N316" s="1">
        <v>42544</v>
      </c>
      <c r="O316" s="6">
        <v>180</v>
      </c>
      <c r="P316" s="2" t="s">
        <v>2</v>
      </c>
      <c r="Q316" s="7">
        <v>18000</v>
      </c>
    </row>
    <row r="317" spans="2:17" ht="12.75">
      <c r="B317" s="1">
        <v>42499</v>
      </c>
      <c r="C317" s="6">
        <v>195</v>
      </c>
      <c r="D317" s="2" t="s">
        <v>0</v>
      </c>
      <c r="E317" s="7">
        <v>7140</v>
      </c>
      <c r="N317" s="1">
        <v>42544</v>
      </c>
      <c r="O317" s="6">
        <v>193</v>
      </c>
      <c r="P317" s="2" t="s">
        <v>2</v>
      </c>
      <c r="Q317" s="7">
        <v>11000</v>
      </c>
    </row>
    <row r="318" spans="2:17" ht="12.75">
      <c r="B318" s="1">
        <v>42500</v>
      </c>
      <c r="C318" s="6">
        <v>197</v>
      </c>
      <c r="D318" s="2" t="s">
        <v>0</v>
      </c>
      <c r="E318" s="7">
        <v>500</v>
      </c>
      <c r="N318" s="1">
        <v>42544</v>
      </c>
      <c r="O318" s="6">
        <v>185</v>
      </c>
      <c r="P318" s="2" t="s">
        <v>2</v>
      </c>
      <c r="Q318" s="7">
        <v>18000</v>
      </c>
    </row>
    <row r="319" spans="2:17" ht="12.75">
      <c r="B319" s="1">
        <v>42500</v>
      </c>
      <c r="C319" s="6">
        <v>193</v>
      </c>
      <c r="D319" s="2" t="s">
        <v>27</v>
      </c>
      <c r="E319" s="7">
        <v>14000</v>
      </c>
      <c r="N319" s="1">
        <v>42544</v>
      </c>
      <c r="O319" s="6">
        <v>180</v>
      </c>
      <c r="P319" s="2" t="s">
        <v>2</v>
      </c>
      <c r="Q319" s="7">
        <v>9338</v>
      </c>
    </row>
    <row r="320" spans="2:17" ht="12.75">
      <c r="B320" s="1">
        <v>42500</v>
      </c>
      <c r="C320" s="6">
        <v>175</v>
      </c>
      <c r="D320" s="2" t="s">
        <v>31</v>
      </c>
      <c r="E320" s="7">
        <v>145</v>
      </c>
      <c r="N320" s="1">
        <v>42545</v>
      </c>
      <c r="O320" s="6">
        <v>190</v>
      </c>
      <c r="P320" s="2" t="s">
        <v>2</v>
      </c>
      <c r="Q320" s="7">
        <v>10000</v>
      </c>
    </row>
    <row r="321" spans="2:17" ht="12.75">
      <c r="B321" s="1">
        <v>42501</v>
      </c>
      <c r="C321" s="6">
        <v>193</v>
      </c>
      <c r="D321" s="2" t="s">
        <v>0</v>
      </c>
      <c r="E321" s="7">
        <v>20839</v>
      </c>
      <c r="N321" s="1">
        <v>42545</v>
      </c>
      <c r="O321" s="6">
        <v>171</v>
      </c>
      <c r="P321" s="2" t="s">
        <v>19</v>
      </c>
      <c r="Q321" s="7">
        <v>3160</v>
      </c>
    </row>
    <row r="322" spans="2:17" ht="12.75">
      <c r="B322" s="1">
        <v>42502</v>
      </c>
      <c r="C322" s="6">
        <v>193</v>
      </c>
      <c r="D322" s="2" t="s">
        <v>0</v>
      </c>
      <c r="E322" s="7">
        <v>1500</v>
      </c>
      <c r="N322" s="1">
        <v>42545</v>
      </c>
      <c r="O322" s="6">
        <v>171</v>
      </c>
      <c r="P322" s="2" t="s">
        <v>19</v>
      </c>
      <c r="Q322" s="7">
        <v>1500</v>
      </c>
    </row>
    <row r="323" spans="2:17" ht="12.75">
      <c r="B323" s="1">
        <v>42502</v>
      </c>
      <c r="C323" s="6">
        <v>194</v>
      </c>
      <c r="D323" s="2" t="s">
        <v>0</v>
      </c>
      <c r="E323" s="7">
        <v>20711</v>
      </c>
      <c r="N323" s="1">
        <v>42545</v>
      </c>
      <c r="O323" s="6">
        <v>171</v>
      </c>
      <c r="P323" s="2" t="s">
        <v>19</v>
      </c>
      <c r="Q323" s="7">
        <v>1500</v>
      </c>
    </row>
    <row r="324" spans="2:17" ht="12.75">
      <c r="B324" s="1">
        <v>42502</v>
      </c>
      <c r="C324" s="6">
        <v>194</v>
      </c>
      <c r="D324" s="2" t="s">
        <v>0</v>
      </c>
      <c r="E324" s="7">
        <v>6289</v>
      </c>
      <c r="N324" s="1">
        <v>42545</v>
      </c>
      <c r="O324" s="6">
        <v>171</v>
      </c>
      <c r="P324" s="2" t="s">
        <v>19</v>
      </c>
      <c r="Q324" s="7">
        <v>1500</v>
      </c>
    </row>
    <row r="325" spans="2:17" ht="12.75">
      <c r="B325" s="1">
        <v>42502</v>
      </c>
      <c r="C325" s="6">
        <v>193</v>
      </c>
      <c r="D325" s="2" t="s">
        <v>0</v>
      </c>
      <c r="E325" s="7">
        <v>6000</v>
      </c>
      <c r="N325" s="1">
        <v>42545</v>
      </c>
      <c r="O325" s="6">
        <v>180</v>
      </c>
      <c r="P325" s="2" t="s">
        <v>19</v>
      </c>
      <c r="Q325" s="7">
        <v>1840</v>
      </c>
    </row>
    <row r="326" spans="2:17" ht="12.75">
      <c r="B326" s="1">
        <v>42502</v>
      </c>
      <c r="C326" s="6">
        <v>194</v>
      </c>
      <c r="D326" s="2" t="s">
        <v>0</v>
      </c>
      <c r="E326" s="7">
        <v>1800</v>
      </c>
      <c r="N326" s="1">
        <v>42545</v>
      </c>
      <c r="O326" s="6">
        <v>171</v>
      </c>
      <c r="P326" s="2" t="s">
        <v>19</v>
      </c>
      <c r="Q326" s="7">
        <v>1500</v>
      </c>
    </row>
    <row r="327" spans="2:17" ht="12.75">
      <c r="B327" s="1">
        <v>42502</v>
      </c>
      <c r="C327" s="6">
        <v>193</v>
      </c>
      <c r="D327" s="2" t="s">
        <v>0</v>
      </c>
      <c r="E327" s="7">
        <v>6752</v>
      </c>
      <c r="N327" s="1">
        <v>42552</v>
      </c>
      <c r="O327" s="6">
        <v>193</v>
      </c>
      <c r="P327" s="2" t="s">
        <v>2</v>
      </c>
      <c r="Q327" s="7">
        <v>2000</v>
      </c>
    </row>
    <row r="328" spans="2:17" ht="12.75">
      <c r="B328" s="1">
        <v>42502</v>
      </c>
      <c r="C328" s="6">
        <v>193</v>
      </c>
      <c r="D328" s="2" t="s">
        <v>0</v>
      </c>
      <c r="E328" s="7">
        <v>411</v>
      </c>
      <c r="N328" s="1">
        <v>42555</v>
      </c>
      <c r="O328" s="6">
        <v>177</v>
      </c>
      <c r="P328" s="2" t="s">
        <v>0</v>
      </c>
      <c r="Q328" s="7">
        <v>5500</v>
      </c>
    </row>
    <row r="329" spans="2:17" ht="12.75">
      <c r="B329" s="1">
        <v>42502</v>
      </c>
      <c r="C329" s="6">
        <v>193</v>
      </c>
      <c r="D329" s="2" t="s">
        <v>0</v>
      </c>
      <c r="E329" s="7">
        <v>13537</v>
      </c>
      <c r="N329" s="1">
        <v>42556</v>
      </c>
      <c r="O329" s="6">
        <v>201</v>
      </c>
      <c r="P329" s="2" t="s">
        <v>0</v>
      </c>
      <c r="Q329" s="7">
        <v>12600</v>
      </c>
    </row>
    <row r="330" spans="2:17" ht="12.75">
      <c r="B330" s="1">
        <v>42502</v>
      </c>
      <c r="C330" s="6">
        <v>193</v>
      </c>
      <c r="D330" s="2" t="s">
        <v>0</v>
      </c>
      <c r="E330" s="7">
        <v>5000</v>
      </c>
      <c r="N330" s="1">
        <v>42556</v>
      </c>
      <c r="O330" s="6">
        <v>200</v>
      </c>
      <c r="P330" s="2" t="s">
        <v>0</v>
      </c>
      <c r="Q330" s="7">
        <v>4400</v>
      </c>
    </row>
    <row r="331" spans="2:17" ht="12.75">
      <c r="B331" s="1">
        <v>42502</v>
      </c>
      <c r="C331" s="6">
        <v>192</v>
      </c>
      <c r="D331" s="2" t="s">
        <v>0</v>
      </c>
      <c r="E331" s="7">
        <v>6000</v>
      </c>
      <c r="N331" s="1">
        <v>42556</v>
      </c>
      <c r="O331" s="6">
        <v>165</v>
      </c>
      <c r="P331" s="2" t="s">
        <v>2</v>
      </c>
      <c r="Q331" s="7">
        <v>851</v>
      </c>
    </row>
    <row r="332" spans="2:17" ht="12.75">
      <c r="B332" s="1">
        <v>42502</v>
      </c>
      <c r="C332" s="6">
        <v>192</v>
      </c>
      <c r="D332" s="2" t="s">
        <v>0</v>
      </c>
      <c r="E332" s="7">
        <v>6000</v>
      </c>
      <c r="N332" s="1">
        <v>42527</v>
      </c>
      <c r="O332" s="6">
        <v>326</v>
      </c>
      <c r="P332" s="2" t="s">
        <v>34</v>
      </c>
      <c r="Q332" s="7">
        <v>373.54</v>
      </c>
    </row>
    <row r="333" spans="2:17" ht="12.75">
      <c r="B333" s="1">
        <v>42502</v>
      </c>
      <c r="C333" s="6">
        <v>193</v>
      </c>
      <c r="D333" s="2" t="s">
        <v>0</v>
      </c>
      <c r="E333" s="7">
        <v>4500</v>
      </c>
      <c r="N333" s="1">
        <v>42506</v>
      </c>
      <c r="O333" s="6">
        <v>326</v>
      </c>
      <c r="P333" s="2" t="s">
        <v>34</v>
      </c>
      <c r="Q333" s="7">
        <v>165.62</v>
      </c>
    </row>
    <row r="334" spans="2:17" ht="12.75">
      <c r="B334" s="1">
        <v>42502</v>
      </c>
      <c r="C334" s="6">
        <v>193</v>
      </c>
      <c r="D334" s="2" t="s">
        <v>0</v>
      </c>
      <c r="E334" s="7">
        <v>5532</v>
      </c>
      <c r="N334" s="1">
        <v>42521</v>
      </c>
      <c r="O334" s="6">
        <v>326</v>
      </c>
      <c r="P334" s="2" t="s">
        <v>34</v>
      </c>
      <c r="Q334" s="7">
        <v>166.08</v>
      </c>
    </row>
    <row r="335" spans="2:17" ht="12.75">
      <c r="B335" s="1">
        <v>42502</v>
      </c>
      <c r="C335" s="6">
        <v>193</v>
      </c>
      <c r="D335" s="2" t="s">
        <v>0</v>
      </c>
      <c r="E335" s="7">
        <v>5468</v>
      </c>
      <c r="N335" s="1">
        <v>42521</v>
      </c>
      <c r="O335" s="6">
        <v>326</v>
      </c>
      <c r="P335" s="2" t="s">
        <v>34</v>
      </c>
      <c r="Q335" s="7">
        <v>207.14</v>
      </c>
    </row>
    <row r="336" spans="2:17" ht="12.75">
      <c r="B336" s="1">
        <v>42503</v>
      </c>
      <c r="C336" s="6">
        <v>390</v>
      </c>
      <c r="D336" s="2" t="s">
        <v>6</v>
      </c>
      <c r="E336" s="7">
        <v>412.04</v>
      </c>
      <c r="N336" s="1">
        <v>42530</v>
      </c>
      <c r="O336" s="6">
        <v>310</v>
      </c>
      <c r="P336" s="2" t="s">
        <v>6</v>
      </c>
      <c r="Q336" s="7">
        <v>134.62</v>
      </c>
    </row>
    <row r="337" spans="2:17" ht="12.75">
      <c r="B337" s="1">
        <v>42503</v>
      </c>
      <c r="C337" s="6">
        <v>198.87876545666705</v>
      </c>
      <c r="D337" s="2"/>
      <c r="E337" s="7">
        <v>2763.775</v>
      </c>
      <c r="N337" s="1">
        <v>42531</v>
      </c>
      <c r="O337" s="6">
        <v>307</v>
      </c>
      <c r="P337" s="2" t="s">
        <v>21</v>
      </c>
      <c r="Q337" s="7">
        <v>418.3</v>
      </c>
    </row>
    <row r="338" spans="2:17" ht="12.75">
      <c r="B338" s="1">
        <v>42503</v>
      </c>
      <c r="C338" s="6">
        <v>192</v>
      </c>
      <c r="D338" s="2" t="s">
        <v>19</v>
      </c>
      <c r="E338" s="7">
        <v>22089</v>
      </c>
      <c r="N338" s="1">
        <v>42549</v>
      </c>
      <c r="O338" s="6">
        <v>307</v>
      </c>
      <c r="P338" s="2" t="s">
        <v>21</v>
      </c>
      <c r="Q338" s="7">
        <v>350</v>
      </c>
    </row>
    <row r="339" spans="2:17" ht="12.75">
      <c r="B339" s="1">
        <v>42506</v>
      </c>
      <c r="C339" s="6">
        <v>305</v>
      </c>
      <c r="D339" s="2" t="s">
        <v>30</v>
      </c>
      <c r="E339" s="7">
        <v>253.08</v>
      </c>
      <c r="N339" s="1">
        <v>42549</v>
      </c>
      <c r="O339" s="6">
        <v>307</v>
      </c>
      <c r="P339" s="2" t="s">
        <v>21</v>
      </c>
      <c r="Q339" s="7">
        <v>55</v>
      </c>
    </row>
    <row r="340" spans="2:17" ht="12.75">
      <c r="B340" s="1">
        <v>42506</v>
      </c>
      <c r="C340" s="6">
        <v>305</v>
      </c>
      <c r="D340" s="2" t="s">
        <v>30</v>
      </c>
      <c r="E340" s="7">
        <v>95.5</v>
      </c>
      <c r="N340" s="1">
        <v>42549</v>
      </c>
      <c r="O340" s="6">
        <v>307</v>
      </c>
      <c r="P340" s="2" t="s">
        <v>21</v>
      </c>
      <c r="Q340" s="7">
        <v>45</v>
      </c>
    </row>
    <row r="341" spans="2:17" ht="12.75">
      <c r="B341" s="1">
        <v>42506</v>
      </c>
      <c r="C341" s="6">
        <v>175</v>
      </c>
      <c r="D341" s="2" t="s">
        <v>31</v>
      </c>
      <c r="E341" s="7">
        <v>290</v>
      </c>
      <c r="N341" s="1">
        <v>42524</v>
      </c>
      <c r="O341" s="6">
        <v>78</v>
      </c>
      <c r="P341" s="2" t="s">
        <v>3</v>
      </c>
      <c r="Q341" s="7">
        <v>705.82</v>
      </c>
    </row>
    <row r="342" spans="2:17" ht="12.75">
      <c r="B342" s="1">
        <v>42508</v>
      </c>
      <c r="C342" s="6">
        <v>200</v>
      </c>
      <c r="D342" s="2" t="s">
        <v>0</v>
      </c>
      <c r="E342" s="7">
        <v>5100</v>
      </c>
      <c r="N342" s="1">
        <v>42492</v>
      </c>
      <c r="O342" s="6">
        <v>91</v>
      </c>
      <c r="P342" s="2" t="s">
        <v>3</v>
      </c>
      <c r="Q342" s="7">
        <v>500</v>
      </c>
    </row>
    <row r="343" spans="2:17" ht="12.75">
      <c r="B343" s="1">
        <v>42508</v>
      </c>
      <c r="C343" s="6">
        <v>178.71901105564265</v>
      </c>
      <c r="D343" s="2"/>
      <c r="E343" s="7">
        <v>1273.196</v>
      </c>
      <c r="N343" s="1">
        <v>42499</v>
      </c>
      <c r="O343" s="6">
        <v>178</v>
      </c>
      <c r="P343" s="2" t="s">
        <v>5</v>
      </c>
      <c r="Q343" s="7">
        <v>33944</v>
      </c>
    </row>
    <row r="344" spans="2:17" ht="12.75">
      <c r="B344" s="1">
        <v>42508</v>
      </c>
      <c r="C344" s="6">
        <v>175</v>
      </c>
      <c r="D344" s="2" t="s">
        <v>31</v>
      </c>
      <c r="E344" s="7">
        <v>145</v>
      </c>
      <c r="N344" s="1">
        <v>42499</v>
      </c>
      <c r="O344" s="6">
        <v>180</v>
      </c>
      <c r="P344" s="2" t="s">
        <v>5</v>
      </c>
      <c r="Q344" s="7">
        <v>100</v>
      </c>
    </row>
    <row r="345" spans="2:17" ht="12.75">
      <c r="B345" s="1">
        <v>42508</v>
      </c>
      <c r="C345" s="6">
        <v>180</v>
      </c>
      <c r="D345" s="2" t="s">
        <v>31</v>
      </c>
      <c r="E345" s="7">
        <v>289.9</v>
      </c>
      <c r="N345" s="1">
        <v>42499</v>
      </c>
      <c r="O345" s="6">
        <v>171</v>
      </c>
      <c r="P345" s="2" t="s">
        <v>3</v>
      </c>
      <c r="Q345" s="7">
        <v>26739</v>
      </c>
    </row>
    <row r="346" spans="2:17" ht="12.75">
      <c r="B346" s="1">
        <v>42508</v>
      </c>
      <c r="C346" s="6">
        <v>193</v>
      </c>
      <c r="D346" s="2" t="s">
        <v>0</v>
      </c>
      <c r="E346" s="7">
        <v>9750</v>
      </c>
      <c r="N346" s="1">
        <v>42494</v>
      </c>
      <c r="O346" s="6">
        <v>183</v>
      </c>
      <c r="P346" s="2" t="s">
        <v>3</v>
      </c>
      <c r="Q346" s="7">
        <v>3000</v>
      </c>
    </row>
    <row r="347" spans="2:17" ht="12.75">
      <c r="B347" s="1">
        <v>42508</v>
      </c>
      <c r="C347" s="6">
        <v>193</v>
      </c>
      <c r="D347" s="2" t="s">
        <v>0</v>
      </c>
      <c r="E347" s="7">
        <v>14928</v>
      </c>
      <c r="N347" s="1">
        <v>42516</v>
      </c>
      <c r="O347" s="6">
        <v>178</v>
      </c>
      <c r="P347" s="2" t="s">
        <v>2</v>
      </c>
      <c r="Q347" s="7">
        <v>15719</v>
      </c>
    </row>
    <row r="348" spans="2:17" ht="12.75">
      <c r="B348" s="1">
        <v>42508</v>
      </c>
      <c r="C348" s="6">
        <v>193</v>
      </c>
      <c r="D348" s="2" t="s">
        <v>0</v>
      </c>
      <c r="E348" s="7">
        <v>2822</v>
      </c>
      <c r="N348" s="1">
        <v>42516</v>
      </c>
      <c r="O348" s="6">
        <v>178</v>
      </c>
      <c r="P348" s="2" t="s">
        <v>2</v>
      </c>
      <c r="Q348" s="7">
        <v>961</v>
      </c>
    </row>
    <row r="349" spans="2:17" ht="12.75">
      <c r="B349" s="1">
        <v>42508</v>
      </c>
      <c r="C349" s="6">
        <v>180</v>
      </c>
      <c r="D349" s="2" t="s">
        <v>3</v>
      </c>
      <c r="E349" s="7">
        <v>28.8</v>
      </c>
      <c r="N349" s="1">
        <v>42516</v>
      </c>
      <c r="O349" s="6">
        <v>180</v>
      </c>
      <c r="P349" s="2" t="s">
        <v>2</v>
      </c>
      <c r="Q349" s="7">
        <v>800</v>
      </c>
    </row>
    <row r="350" spans="2:17" ht="12.75">
      <c r="B350" s="1">
        <v>42508</v>
      </c>
      <c r="C350" s="6">
        <v>180</v>
      </c>
      <c r="D350" s="2" t="s">
        <v>3</v>
      </c>
      <c r="E350" s="7">
        <v>55.12</v>
      </c>
      <c r="N350" s="1">
        <v>42523</v>
      </c>
      <c r="O350" s="6">
        <v>173</v>
      </c>
      <c r="P350" s="2" t="s">
        <v>0</v>
      </c>
      <c r="Q350" s="7">
        <v>10500</v>
      </c>
    </row>
    <row r="351" spans="2:17" ht="12.75">
      <c r="B351" s="1">
        <v>42509</v>
      </c>
      <c r="C351" s="6">
        <v>193</v>
      </c>
      <c r="D351" s="2" t="s">
        <v>0</v>
      </c>
      <c r="E351" s="7">
        <v>2200</v>
      </c>
      <c r="N351" s="1">
        <v>42523</v>
      </c>
      <c r="O351" s="6">
        <v>170</v>
      </c>
      <c r="P351" s="2" t="s">
        <v>0</v>
      </c>
      <c r="Q351" s="7">
        <v>1800</v>
      </c>
    </row>
    <row r="352" spans="2:17" ht="12.75">
      <c r="B352" s="1">
        <v>42509</v>
      </c>
      <c r="C352" s="6">
        <v>193</v>
      </c>
      <c r="D352" s="2" t="s">
        <v>0</v>
      </c>
      <c r="E352" s="7">
        <v>1500</v>
      </c>
      <c r="N352" s="1">
        <v>42542</v>
      </c>
      <c r="O352" s="6">
        <v>184</v>
      </c>
      <c r="P352" s="2" t="s">
        <v>0</v>
      </c>
      <c r="Q352" s="7">
        <v>100</v>
      </c>
    </row>
    <row r="353" spans="2:17" ht="12.75">
      <c r="B353" s="1">
        <v>42509</v>
      </c>
      <c r="C353" s="6">
        <v>193</v>
      </c>
      <c r="D353" s="2" t="s">
        <v>0</v>
      </c>
      <c r="E353" s="7">
        <v>2850</v>
      </c>
      <c r="N353" s="1">
        <v>42544</v>
      </c>
      <c r="O353" s="6">
        <v>180</v>
      </c>
      <c r="P353" s="2" t="s">
        <v>2</v>
      </c>
      <c r="Q353" s="7">
        <v>24338</v>
      </c>
    </row>
    <row r="354" spans="2:17" ht="12.75">
      <c r="B354" s="1">
        <v>42509</v>
      </c>
      <c r="C354" s="6">
        <v>193</v>
      </c>
      <c r="D354" s="2" t="s">
        <v>0</v>
      </c>
      <c r="E354" s="7">
        <v>3450</v>
      </c>
      <c r="N354" s="1">
        <v>42544</v>
      </c>
      <c r="O354" s="6">
        <v>180</v>
      </c>
      <c r="P354" s="2" t="s">
        <v>2</v>
      </c>
      <c r="Q354" s="7">
        <v>8662</v>
      </c>
    </row>
    <row r="355" spans="2:17" ht="12.75">
      <c r="B355" s="1">
        <v>42509</v>
      </c>
      <c r="C355" s="6">
        <v>193</v>
      </c>
      <c r="D355" s="2" t="s">
        <v>0</v>
      </c>
      <c r="E355" s="7">
        <v>1000</v>
      </c>
      <c r="N355" s="1">
        <v>42493</v>
      </c>
      <c r="O355" s="6">
        <v>173</v>
      </c>
      <c r="P355" s="2" t="s">
        <v>3</v>
      </c>
      <c r="Q355" s="7">
        <v>16028.48</v>
      </c>
    </row>
    <row r="356" spans="2:17" ht="12.75">
      <c r="B356" s="1">
        <v>42514</v>
      </c>
      <c r="C356" s="6">
        <v>343</v>
      </c>
      <c r="D356" s="2" t="s">
        <v>0</v>
      </c>
      <c r="E356" s="7">
        <v>13500</v>
      </c>
      <c r="N356" s="1">
        <v>42503</v>
      </c>
      <c r="O356" s="6">
        <v>171</v>
      </c>
      <c r="P356" s="2" t="s">
        <v>0</v>
      </c>
      <c r="Q356" s="7">
        <v>29228.48</v>
      </c>
    </row>
    <row r="357" spans="2:17" ht="12.75">
      <c r="B357" s="1">
        <v>42514</v>
      </c>
      <c r="C357" s="6">
        <v>180</v>
      </c>
      <c r="D357" s="2" t="s">
        <v>3</v>
      </c>
      <c r="E357" s="7">
        <v>247.25</v>
      </c>
      <c r="N357" s="1">
        <v>42507</v>
      </c>
      <c r="O357" s="6">
        <v>183</v>
      </c>
      <c r="P357" s="2" t="s">
        <v>19</v>
      </c>
      <c r="Q357" s="7">
        <v>7560</v>
      </c>
    </row>
    <row r="358" spans="2:17" ht="12.75">
      <c r="B358" s="1">
        <v>42524</v>
      </c>
      <c r="C358" s="6">
        <v>175</v>
      </c>
      <c r="D358" s="2" t="s">
        <v>31</v>
      </c>
      <c r="E358" s="13">
        <v>290</v>
      </c>
      <c r="N358" s="1">
        <v>42510</v>
      </c>
      <c r="O358" s="6">
        <v>171</v>
      </c>
      <c r="P358" s="2" t="s">
        <v>16</v>
      </c>
      <c r="Q358" s="7">
        <v>4999.85</v>
      </c>
    </row>
    <row r="359" spans="2:17" ht="12.75">
      <c r="B359" s="1">
        <v>42524</v>
      </c>
      <c r="C359" s="6">
        <v>193</v>
      </c>
      <c r="D359" s="2" t="s">
        <v>0</v>
      </c>
      <c r="E359" s="13">
        <v>2500</v>
      </c>
      <c r="N359" s="1">
        <v>42496</v>
      </c>
      <c r="O359" s="6">
        <v>171</v>
      </c>
      <c r="P359" s="2" t="s">
        <v>16</v>
      </c>
      <c r="Q359" s="7">
        <v>35000</v>
      </c>
    </row>
    <row r="360" spans="2:17" ht="12.75">
      <c r="B360" s="1">
        <v>42524</v>
      </c>
      <c r="C360" s="6">
        <v>193</v>
      </c>
      <c r="D360" s="2" t="s">
        <v>0</v>
      </c>
      <c r="E360" s="13">
        <v>5498.08</v>
      </c>
      <c r="N360" s="1">
        <v>42531</v>
      </c>
      <c r="O360" s="6">
        <v>171</v>
      </c>
      <c r="P360" s="2" t="s">
        <v>0</v>
      </c>
      <c r="Q360" s="7">
        <v>5549.24</v>
      </c>
    </row>
    <row r="361" spans="2:17" ht="12.75">
      <c r="B361" s="1">
        <v>42524</v>
      </c>
      <c r="C361" s="6">
        <v>193</v>
      </c>
      <c r="D361" s="2" t="s">
        <v>0</v>
      </c>
      <c r="E361" s="13">
        <v>8963</v>
      </c>
      <c r="N361" s="1">
        <v>42508</v>
      </c>
      <c r="O361" s="6">
        <v>180</v>
      </c>
      <c r="P361" s="2" t="s">
        <v>2</v>
      </c>
      <c r="Q361" s="7">
        <v>9718</v>
      </c>
    </row>
    <row r="362" spans="2:17" ht="12.75">
      <c r="B362" s="1">
        <v>42524</v>
      </c>
      <c r="C362" s="6">
        <v>193</v>
      </c>
      <c r="D362" s="2" t="s">
        <v>0</v>
      </c>
      <c r="E362" s="13">
        <v>19837</v>
      </c>
      <c r="N362" s="1">
        <v>42508</v>
      </c>
      <c r="O362" s="6">
        <v>180</v>
      </c>
      <c r="P362" s="2" t="s">
        <v>2</v>
      </c>
      <c r="Q362" s="7">
        <v>7382</v>
      </c>
    </row>
    <row r="363" spans="2:17" ht="12.75">
      <c r="B363" s="1">
        <v>42528</v>
      </c>
      <c r="C363" s="6">
        <v>305</v>
      </c>
      <c r="D363" s="2" t="s">
        <v>30</v>
      </c>
      <c r="E363" s="13">
        <v>347.41</v>
      </c>
      <c r="N363" s="1">
        <v>42522</v>
      </c>
      <c r="O363" s="6">
        <v>171</v>
      </c>
      <c r="P363" s="2" t="s">
        <v>21</v>
      </c>
      <c r="Q363" s="7">
        <v>4949.78</v>
      </c>
    </row>
    <row r="364" spans="2:17" ht="12.75">
      <c r="B364" s="1">
        <v>42528</v>
      </c>
      <c r="C364" s="6">
        <v>193</v>
      </c>
      <c r="D364" s="2" t="s">
        <v>0</v>
      </c>
      <c r="E364" s="13">
        <v>26250</v>
      </c>
      <c r="N364" s="1">
        <v>42503</v>
      </c>
      <c r="O364" s="6">
        <v>161</v>
      </c>
      <c r="P364" s="2" t="s">
        <v>2</v>
      </c>
      <c r="Q364" s="7">
        <v>1500</v>
      </c>
    </row>
    <row r="365" spans="2:17" ht="12.75">
      <c r="B365" s="1">
        <v>42529</v>
      </c>
      <c r="C365" s="6">
        <v>290</v>
      </c>
      <c r="D365" s="2" t="s">
        <v>6</v>
      </c>
      <c r="E365" s="13">
        <v>264</v>
      </c>
      <c r="N365" s="1">
        <v>42503</v>
      </c>
      <c r="O365" s="6">
        <v>161</v>
      </c>
      <c r="P365" s="2" t="s">
        <v>2</v>
      </c>
      <c r="Q365" s="7">
        <v>16500</v>
      </c>
    </row>
    <row r="366" spans="2:17" ht="12.75">
      <c r="B366" s="1">
        <v>42529</v>
      </c>
      <c r="C366" s="6">
        <v>175</v>
      </c>
      <c r="D366" s="2" t="s">
        <v>31</v>
      </c>
      <c r="E366" s="13">
        <v>145</v>
      </c>
      <c r="N366" s="1">
        <v>42530</v>
      </c>
      <c r="O366" s="6">
        <v>160</v>
      </c>
      <c r="P366" s="2" t="s">
        <v>2</v>
      </c>
      <c r="Q366" s="7">
        <v>31960</v>
      </c>
    </row>
    <row r="367" spans="2:17" ht="12.75">
      <c r="B367" s="1">
        <v>42529</v>
      </c>
      <c r="C367" s="6">
        <v>160</v>
      </c>
      <c r="D367" s="2" t="s">
        <v>2</v>
      </c>
      <c r="E367" s="13">
        <v>2500</v>
      </c>
      <c r="N367" s="1">
        <v>42503</v>
      </c>
      <c r="O367" s="6">
        <v>161</v>
      </c>
      <c r="P367" s="2" t="s">
        <v>2</v>
      </c>
      <c r="Q367" s="7">
        <v>15000</v>
      </c>
    </row>
    <row r="368" spans="2:17" ht="12.75">
      <c r="B368" s="1">
        <v>42530</v>
      </c>
      <c r="C368" s="6">
        <v>453</v>
      </c>
      <c r="D368" s="2" t="s">
        <v>0</v>
      </c>
      <c r="E368" s="13">
        <v>497.82</v>
      </c>
      <c r="N368" s="1">
        <v>42507</v>
      </c>
      <c r="O368" s="6">
        <v>183</v>
      </c>
      <c r="P368" s="2" t="s">
        <v>2</v>
      </c>
      <c r="Q368" s="7">
        <v>7857.15</v>
      </c>
    </row>
    <row r="369" spans="2:17" ht="12.75">
      <c r="B369" s="1">
        <v>42531</v>
      </c>
      <c r="C369" s="6">
        <v>175</v>
      </c>
      <c r="D369" s="2" t="s">
        <v>31</v>
      </c>
      <c r="E369" s="13">
        <v>145</v>
      </c>
      <c r="N369" s="1">
        <v>42507</v>
      </c>
      <c r="O369" s="6">
        <v>183</v>
      </c>
      <c r="P369" s="2" t="s">
        <v>2</v>
      </c>
      <c r="Q369" s="7">
        <v>3500</v>
      </c>
    </row>
    <row r="370" spans="2:17" ht="12.75">
      <c r="B370" s="1">
        <v>42531</v>
      </c>
      <c r="C370" s="6">
        <v>193</v>
      </c>
      <c r="D370" s="2" t="s">
        <v>0</v>
      </c>
      <c r="E370" s="13">
        <v>3001.92</v>
      </c>
      <c r="N370" s="1">
        <v>42507</v>
      </c>
      <c r="O370" s="6">
        <v>183</v>
      </c>
      <c r="P370" s="2" t="s">
        <v>2</v>
      </c>
      <c r="Q370" s="7">
        <v>10800</v>
      </c>
    </row>
    <row r="371" spans="2:17" ht="12.75">
      <c r="B371" s="1">
        <v>42534</v>
      </c>
      <c r="C371" s="6">
        <v>193</v>
      </c>
      <c r="D371" s="2" t="s">
        <v>0</v>
      </c>
      <c r="E371" s="13">
        <v>10332</v>
      </c>
      <c r="N371" s="1">
        <v>42520</v>
      </c>
      <c r="O371" s="6">
        <v>183</v>
      </c>
      <c r="P371" s="2" t="s">
        <v>2</v>
      </c>
      <c r="Q371" s="7">
        <v>107.85</v>
      </c>
    </row>
    <row r="372" spans="2:17" ht="12.75">
      <c r="B372" s="1">
        <v>42534</v>
      </c>
      <c r="C372" s="6">
        <v>193</v>
      </c>
      <c r="D372" s="2" t="s">
        <v>0</v>
      </c>
      <c r="E372" s="13">
        <v>3168</v>
      </c>
      <c r="N372" s="1">
        <v>42536</v>
      </c>
      <c r="O372" s="6">
        <v>180</v>
      </c>
      <c r="P372" s="2" t="s">
        <v>0</v>
      </c>
      <c r="Q372" s="7">
        <v>4300</v>
      </c>
    </row>
    <row r="373" spans="2:17" ht="12.75">
      <c r="B373" s="1">
        <v>42534</v>
      </c>
      <c r="C373" s="6">
        <v>193</v>
      </c>
      <c r="D373" s="2" t="s">
        <v>0</v>
      </c>
      <c r="E373" s="13">
        <v>3000</v>
      </c>
      <c r="N373" s="1">
        <v>42531</v>
      </c>
      <c r="O373" s="6">
        <v>171</v>
      </c>
      <c r="P373" s="2" t="s">
        <v>0</v>
      </c>
      <c r="Q373" s="7">
        <v>20800</v>
      </c>
    </row>
    <row r="374" spans="2:17" ht="12.75">
      <c r="B374" s="1">
        <v>42535</v>
      </c>
      <c r="C374" s="6">
        <v>200</v>
      </c>
      <c r="D374" s="2" t="s">
        <v>0</v>
      </c>
      <c r="E374" s="13">
        <v>6668</v>
      </c>
      <c r="N374" s="1">
        <v>42513</v>
      </c>
      <c r="O374" s="6">
        <v>195</v>
      </c>
      <c r="P374" s="2" t="s">
        <v>2</v>
      </c>
      <c r="Q374" s="7">
        <v>6266.7</v>
      </c>
    </row>
    <row r="375" spans="2:17" ht="12.75">
      <c r="B375" s="1">
        <v>42535</v>
      </c>
      <c r="C375" s="6">
        <v>193</v>
      </c>
      <c r="D375" s="2" t="s">
        <v>0</v>
      </c>
      <c r="E375" s="13">
        <v>3000</v>
      </c>
      <c r="N375" s="1">
        <v>42513</v>
      </c>
      <c r="O375" s="6">
        <v>195</v>
      </c>
      <c r="P375" s="2" t="s">
        <v>2</v>
      </c>
      <c r="Q375" s="7">
        <v>5850</v>
      </c>
    </row>
    <row r="376" spans="2:17" ht="12.75">
      <c r="B376" s="1">
        <v>42535</v>
      </c>
      <c r="C376" s="6">
        <v>193</v>
      </c>
      <c r="D376" s="2" t="s">
        <v>0</v>
      </c>
      <c r="E376" s="13">
        <v>1332</v>
      </c>
      <c r="N376" s="1">
        <v>42522</v>
      </c>
      <c r="O376" s="6">
        <v>171</v>
      </c>
      <c r="P376" s="2" t="s">
        <v>21</v>
      </c>
      <c r="Q376" s="6">
        <v>4949.78</v>
      </c>
    </row>
    <row r="377" spans="2:17" ht="12.75">
      <c r="B377" s="1">
        <v>42535</v>
      </c>
      <c r="C377" s="6">
        <v>193</v>
      </c>
      <c r="D377" s="2" t="s">
        <v>0</v>
      </c>
      <c r="E377" s="13">
        <v>13500</v>
      </c>
      <c r="N377" s="1">
        <v>42523</v>
      </c>
      <c r="O377" s="6">
        <v>173</v>
      </c>
      <c r="P377" s="2" t="s">
        <v>0</v>
      </c>
      <c r="Q377" s="6">
        <v>10500</v>
      </c>
    </row>
    <row r="378" spans="2:17" ht="12.75">
      <c r="B378" s="1">
        <v>42535</v>
      </c>
      <c r="C378" s="6">
        <v>193</v>
      </c>
      <c r="D378" s="2" t="s">
        <v>0</v>
      </c>
      <c r="E378" s="13">
        <v>3000</v>
      </c>
      <c r="N378" s="1">
        <v>42523</v>
      </c>
      <c r="O378" s="6">
        <v>170</v>
      </c>
      <c r="P378" s="2" t="s">
        <v>0</v>
      </c>
      <c r="Q378" s="6">
        <v>1800</v>
      </c>
    </row>
    <row r="379" spans="2:17" ht="12.75">
      <c r="B379" s="1">
        <v>42535</v>
      </c>
      <c r="C379" s="6">
        <v>193</v>
      </c>
      <c r="D379" s="2" t="s">
        <v>0</v>
      </c>
      <c r="E379" s="13">
        <v>1500</v>
      </c>
      <c r="N379" s="1">
        <v>42524</v>
      </c>
      <c r="O379" s="6">
        <v>78</v>
      </c>
      <c r="P379" s="2" t="s">
        <v>3</v>
      </c>
      <c r="Q379" s="6">
        <v>705.82</v>
      </c>
    </row>
    <row r="380" spans="2:17" ht="12.75">
      <c r="B380" s="1">
        <v>42535</v>
      </c>
      <c r="C380" s="6">
        <v>193</v>
      </c>
      <c r="D380" s="2" t="s">
        <v>0</v>
      </c>
      <c r="E380" s="13">
        <v>22500</v>
      </c>
      <c r="N380" s="1">
        <v>42525</v>
      </c>
      <c r="O380" s="6">
        <v>195</v>
      </c>
      <c r="P380" s="2" t="s">
        <v>2</v>
      </c>
      <c r="Q380" s="6">
        <v>800</v>
      </c>
    </row>
    <row r="381" spans="2:17" ht="12.75">
      <c r="B381" s="1">
        <v>42535</v>
      </c>
      <c r="C381" s="6">
        <v>193</v>
      </c>
      <c r="D381" s="2" t="s">
        <v>0</v>
      </c>
      <c r="E381" s="13">
        <v>1487</v>
      </c>
      <c r="N381" s="1">
        <v>42525</v>
      </c>
      <c r="O381" s="6">
        <v>195</v>
      </c>
      <c r="P381" s="2" t="s">
        <v>2</v>
      </c>
      <c r="Q381" s="6">
        <v>1038.3</v>
      </c>
    </row>
    <row r="382" spans="2:17" ht="12.75">
      <c r="B382" s="1">
        <v>42535</v>
      </c>
      <c r="C382" s="6">
        <v>193</v>
      </c>
      <c r="D382" s="2" t="s">
        <v>0</v>
      </c>
      <c r="E382" s="13">
        <v>5100</v>
      </c>
      <c r="N382" s="1">
        <v>42527</v>
      </c>
      <c r="O382" s="6">
        <v>326</v>
      </c>
      <c r="P382" s="2" t="s">
        <v>34</v>
      </c>
      <c r="Q382" s="6">
        <v>373.54</v>
      </c>
    </row>
    <row r="383" spans="2:17" ht="12.75">
      <c r="B383" s="1">
        <v>42535</v>
      </c>
      <c r="C383" s="6">
        <v>193</v>
      </c>
      <c r="D383" s="2" t="s">
        <v>0</v>
      </c>
      <c r="E383" s="13">
        <v>2663</v>
      </c>
      <c r="N383" s="1">
        <v>42527</v>
      </c>
      <c r="O383" s="6">
        <v>140</v>
      </c>
      <c r="P383" s="2" t="s">
        <v>19</v>
      </c>
      <c r="Q383" s="6">
        <v>290.3</v>
      </c>
    </row>
    <row r="384" spans="2:17" ht="12.75">
      <c r="B384" s="1">
        <v>42535</v>
      </c>
      <c r="C384" s="6">
        <v>193</v>
      </c>
      <c r="D384" s="2" t="s">
        <v>0</v>
      </c>
      <c r="E384" s="13">
        <v>1250</v>
      </c>
      <c r="N384" s="1">
        <v>42527</v>
      </c>
      <c r="O384" s="6">
        <v>136</v>
      </c>
      <c r="P384" s="2" t="s">
        <v>19</v>
      </c>
      <c r="Q384" s="6">
        <v>500</v>
      </c>
    </row>
    <row r="385" spans="2:17" ht="12.75">
      <c r="B385" s="1">
        <v>42536</v>
      </c>
      <c r="C385" s="6">
        <v>290</v>
      </c>
      <c r="D385" s="2" t="s">
        <v>6</v>
      </c>
      <c r="E385" s="13">
        <v>264</v>
      </c>
      <c r="N385" s="1">
        <v>42528</v>
      </c>
      <c r="O385" s="6">
        <v>180</v>
      </c>
      <c r="P385" s="2" t="s">
        <v>36</v>
      </c>
      <c r="Q385" s="6">
        <v>20000</v>
      </c>
    </row>
    <row r="386" spans="2:17" ht="12.75">
      <c r="B386" s="1">
        <v>42536</v>
      </c>
      <c r="C386" s="6">
        <v>192</v>
      </c>
      <c r="D386" s="2" t="s">
        <v>0</v>
      </c>
      <c r="E386" s="13">
        <v>1011</v>
      </c>
      <c r="N386" s="1">
        <v>42528</v>
      </c>
      <c r="O386" s="6">
        <v>178</v>
      </c>
      <c r="P386" s="2" t="s">
        <v>2</v>
      </c>
      <c r="Q386" s="6">
        <v>16039</v>
      </c>
    </row>
    <row r="387" spans="2:17" ht="12.75">
      <c r="B387" s="1">
        <v>42536</v>
      </c>
      <c r="C387" s="6">
        <v>193</v>
      </c>
      <c r="D387" s="2" t="s">
        <v>0</v>
      </c>
      <c r="E387" s="13">
        <v>24152.9</v>
      </c>
      <c r="N387" s="1">
        <v>42528</v>
      </c>
      <c r="O387" s="6">
        <v>171</v>
      </c>
      <c r="P387" s="2" t="s">
        <v>2</v>
      </c>
      <c r="Q387" s="6">
        <v>6261</v>
      </c>
    </row>
    <row r="388" spans="2:17" ht="12.75">
      <c r="B388" s="1">
        <v>42536</v>
      </c>
      <c r="C388" s="6">
        <v>200</v>
      </c>
      <c r="D388" s="2" t="s">
        <v>0</v>
      </c>
      <c r="E388" s="13">
        <v>7836.1</v>
      </c>
      <c r="N388" s="1">
        <v>42528</v>
      </c>
      <c r="O388" s="6">
        <v>171</v>
      </c>
      <c r="P388" s="2" t="s">
        <v>2</v>
      </c>
      <c r="Q388" s="6">
        <v>4550</v>
      </c>
    </row>
    <row r="389" spans="2:17" ht="12.75">
      <c r="B389" s="1">
        <v>42541</v>
      </c>
      <c r="C389" s="6">
        <v>190</v>
      </c>
      <c r="D389" s="2" t="s">
        <v>31</v>
      </c>
      <c r="E389" s="13">
        <v>290</v>
      </c>
      <c r="N389" s="1">
        <v>42529</v>
      </c>
      <c r="O389" s="6">
        <v>180</v>
      </c>
      <c r="P389" s="2" t="s">
        <v>36</v>
      </c>
      <c r="Q389" s="6">
        <v>20500</v>
      </c>
    </row>
    <row r="390" spans="2:17" ht="12.75">
      <c r="B390" s="1">
        <v>42542</v>
      </c>
      <c r="C390" s="6">
        <v>193</v>
      </c>
      <c r="D390" s="2" t="s">
        <v>0</v>
      </c>
      <c r="E390" s="13">
        <v>5100</v>
      </c>
      <c r="N390" s="1">
        <v>42530</v>
      </c>
      <c r="O390" s="6">
        <v>171</v>
      </c>
      <c r="P390" s="2" t="s">
        <v>19</v>
      </c>
      <c r="Q390" s="6">
        <v>13297.5</v>
      </c>
    </row>
    <row r="391" spans="2:17" ht="21">
      <c r="B391" s="1">
        <v>42544</v>
      </c>
      <c r="C391" s="6">
        <v>210</v>
      </c>
      <c r="D391" s="2"/>
      <c r="E391" s="13">
        <v>2767.81</v>
      </c>
      <c r="N391" s="1">
        <v>42530</v>
      </c>
      <c r="O391" s="6">
        <v>310</v>
      </c>
      <c r="P391" s="2" t="s">
        <v>37</v>
      </c>
      <c r="Q391" s="6">
        <v>134.62</v>
      </c>
    </row>
    <row r="392" spans="2:17" ht="12.75">
      <c r="B392" s="1">
        <v>42544</v>
      </c>
      <c r="C392" s="6">
        <v>193</v>
      </c>
      <c r="D392" s="2" t="s">
        <v>0</v>
      </c>
      <c r="E392" s="13">
        <v>16500</v>
      </c>
      <c r="N392" s="1">
        <v>42530</v>
      </c>
      <c r="O392" s="6">
        <v>160</v>
      </c>
      <c r="P392" s="2" t="s">
        <v>2</v>
      </c>
      <c r="Q392" s="6">
        <v>31960</v>
      </c>
    </row>
    <row r="393" spans="2:17" ht="12.75">
      <c r="B393" s="1">
        <v>42544</v>
      </c>
      <c r="C393" s="6">
        <v>196</v>
      </c>
      <c r="D393" s="2" t="s">
        <v>0</v>
      </c>
      <c r="E393" s="13">
        <v>4913</v>
      </c>
      <c r="N393" s="1">
        <v>42531</v>
      </c>
      <c r="O393" s="6">
        <v>171</v>
      </c>
      <c r="P393" s="2" t="s">
        <v>19</v>
      </c>
      <c r="Q393" s="6">
        <v>1500</v>
      </c>
    </row>
    <row r="394" spans="2:17" ht="12.75">
      <c r="B394" s="1">
        <v>42544</v>
      </c>
      <c r="C394" s="6">
        <v>193</v>
      </c>
      <c r="D394" s="2" t="s">
        <v>0</v>
      </c>
      <c r="E394" s="13">
        <v>9413</v>
      </c>
      <c r="N394" s="1">
        <v>42531</v>
      </c>
      <c r="O394" s="6">
        <v>307</v>
      </c>
      <c r="P394" s="2" t="s">
        <v>21</v>
      </c>
      <c r="Q394" s="6">
        <v>418.3</v>
      </c>
    </row>
    <row r="395" spans="2:17" ht="12.75">
      <c r="B395" s="1">
        <v>42544</v>
      </c>
      <c r="C395" s="6">
        <v>196</v>
      </c>
      <c r="D395" s="2" t="s">
        <v>0</v>
      </c>
      <c r="E395" s="13">
        <v>17587</v>
      </c>
      <c r="N395" s="1">
        <v>42531</v>
      </c>
      <c r="O395" s="6">
        <v>171</v>
      </c>
      <c r="P395" s="2" t="s">
        <v>0</v>
      </c>
      <c r="Q395" s="6">
        <v>5549.24</v>
      </c>
    </row>
    <row r="396" spans="2:17" ht="12.75">
      <c r="B396" s="1">
        <v>42544</v>
      </c>
      <c r="C396" s="6">
        <v>196</v>
      </c>
      <c r="D396" s="2" t="s">
        <v>0</v>
      </c>
      <c r="E396" s="13">
        <v>837</v>
      </c>
      <c r="N396" s="1">
        <v>42531</v>
      </c>
      <c r="O396" s="6">
        <v>171</v>
      </c>
      <c r="P396" s="2" t="s">
        <v>0</v>
      </c>
      <c r="Q396" s="6">
        <v>20800</v>
      </c>
    </row>
    <row r="397" spans="2:17" ht="12.75">
      <c r="B397" s="1">
        <v>42544</v>
      </c>
      <c r="C397" s="6">
        <v>193</v>
      </c>
      <c r="D397" s="2" t="s">
        <v>0</v>
      </c>
      <c r="E397" s="13">
        <v>1413</v>
      </c>
      <c r="N397" s="1">
        <v>42531</v>
      </c>
      <c r="O397" s="6">
        <v>171</v>
      </c>
      <c r="P397" s="2" t="s">
        <v>0</v>
      </c>
      <c r="Q397" s="6">
        <v>27500</v>
      </c>
    </row>
    <row r="398" spans="2:17" ht="12.75">
      <c r="B398" s="1">
        <v>42545</v>
      </c>
      <c r="C398" s="6">
        <v>200</v>
      </c>
      <c r="D398" s="2" t="s">
        <v>0</v>
      </c>
      <c r="E398" s="13">
        <v>16390</v>
      </c>
      <c r="N398" s="1">
        <v>42531</v>
      </c>
      <c r="O398" s="6">
        <v>175</v>
      </c>
      <c r="P398" s="2" t="s">
        <v>0</v>
      </c>
      <c r="Q398" s="6">
        <v>29875</v>
      </c>
    </row>
    <row r="399" spans="2:17" ht="12.75">
      <c r="B399" s="1">
        <v>42545</v>
      </c>
      <c r="C399" s="6">
        <v>193</v>
      </c>
      <c r="D399" s="2" t="s">
        <v>0</v>
      </c>
      <c r="E399" s="13">
        <v>4900</v>
      </c>
      <c r="N399" s="1">
        <v>42534</v>
      </c>
      <c r="O399" s="6">
        <v>140</v>
      </c>
      <c r="P399" s="2" t="s">
        <v>3</v>
      </c>
      <c r="Q399" s="6">
        <v>116</v>
      </c>
    </row>
    <row r="400" spans="2:17" ht="12.75">
      <c r="B400" s="1">
        <v>42545</v>
      </c>
      <c r="C400" s="6">
        <v>193</v>
      </c>
      <c r="D400" s="2" t="s">
        <v>0</v>
      </c>
      <c r="E400" s="13">
        <v>2663</v>
      </c>
      <c r="N400" s="1">
        <v>42535</v>
      </c>
      <c r="O400" s="6">
        <v>171</v>
      </c>
      <c r="P400" s="2" t="s">
        <v>19</v>
      </c>
      <c r="Q400" s="6">
        <v>5840</v>
      </c>
    </row>
    <row r="401" spans="2:17" ht="12.75">
      <c r="B401" s="1">
        <v>42545</v>
      </c>
      <c r="C401" s="6">
        <v>193</v>
      </c>
      <c r="D401" s="2" t="s">
        <v>0</v>
      </c>
      <c r="E401" s="13">
        <v>2337</v>
      </c>
      <c r="N401" s="1">
        <v>42535</v>
      </c>
      <c r="O401" s="6">
        <v>171</v>
      </c>
      <c r="P401" s="2" t="s">
        <v>19</v>
      </c>
      <c r="Q401" s="6">
        <v>660</v>
      </c>
    </row>
    <row r="402" spans="2:17" ht="12.75">
      <c r="B402" s="1">
        <v>42545</v>
      </c>
      <c r="C402" s="6">
        <v>193</v>
      </c>
      <c r="D402" s="2" t="s">
        <v>0</v>
      </c>
      <c r="E402" s="13">
        <v>6000</v>
      </c>
      <c r="N402" s="1">
        <v>42535</v>
      </c>
      <c r="O402" s="6">
        <v>177</v>
      </c>
      <c r="P402" s="2" t="s">
        <v>0</v>
      </c>
      <c r="Q402" s="6">
        <v>22000</v>
      </c>
    </row>
    <row r="403" spans="2:17" ht="12.75">
      <c r="B403" s="1">
        <v>42545</v>
      </c>
      <c r="C403" s="6">
        <v>193</v>
      </c>
      <c r="D403" s="2" t="s">
        <v>0</v>
      </c>
      <c r="E403" s="13">
        <v>11600</v>
      </c>
      <c r="N403" s="1">
        <v>42536</v>
      </c>
      <c r="O403" s="6">
        <v>170.99989688813204</v>
      </c>
      <c r="P403" s="2" t="s">
        <v>19</v>
      </c>
      <c r="Q403" s="6">
        <v>8291.965</v>
      </c>
    </row>
    <row r="404" spans="2:17" ht="12.75">
      <c r="B404" s="1">
        <v>42548</v>
      </c>
      <c r="C404" s="6">
        <v>290</v>
      </c>
      <c r="D404" s="2" t="s">
        <v>6</v>
      </c>
      <c r="E404" s="13">
        <v>264</v>
      </c>
      <c r="N404" s="1">
        <v>42536</v>
      </c>
      <c r="O404" s="6">
        <v>180</v>
      </c>
      <c r="P404" s="2" t="s">
        <v>0</v>
      </c>
      <c r="Q404" s="6">
        <v>4300</v>
      </c>
    </row>
    <row r="405" spans="2:17" ht="12.75">
      <c r="B405" s="1">
        <v>42548</v>
      </c>
      <c r="C405" s="6">
        <v>290</v>
      </c>
      <c r="D405" s="2" t="s">
        <v>6</v>
      </c>
      <c r="E405" s="13">
        <v>242</v>
      </c>
      <c r="N405" s="1">
        <v>42536</v>
      </c>
      <c r="O405" s="6">
        <v>160</v>
      </c>
      <c r="P405" s="2" t="s">
        <v>19</v>
      </c>
      <c r="Q405" s="6">
        <v>1225</v>
      </c>
    </row>
    <row r="406" spans="2:17" ht="12.75">
      <c r="B406" s="1">
        <v>42548</v>
      </c>
      <c r="C406" s="6">
        <v>290</v>
      </c>
      <c r="D406" s="2" t="s">
        <v>6</v>
      </c>
      <c r="E406" s="13">
        <v>264</v>
      </c>
      <c r="N406" s="1">
        <v>42536</v>
      </c>
      <c r="O406" s="6">
        <v>160</v>
      </c>
      <c r="P406" s="2" t="s">
        <v>19</v>
      </c>
      <c r="Q406" s="6">
        <v>150</v>
      </c>
    </row>
    <row r="407" spans="2:17" ht="12.75">
      <c r="B407" s="1">
        <v>42548</v>
      </c>
      <c r="C407" s="6">
        <v>175</v>
      </c>
      <c r="D407" s="2" t="s">
        <v>31</v>
      </c>
      <c r="E407" s="13">
        <v>145</v>
      </c>
      <c r="N407" s="1">
        <v>42542</v>
      </c>
      <c r="O407" s="6">
        <v>200</v>
      </c>
      <c r="P407" s="2" t="s">
        <v>2</v>
      </c>
      <c r="Q407" s="6">
        <v>1050</v>
      </c>
    </row>
    <row r="408" spans="2:17" ht="12.75">
      <c r="B408" s="1">
        <v>42549</v>
      </c>
      <c r="C408" s="6">
        <v>196</v>
      </c>
      <c r="D408" s="2" t="s">
        <v>0</v>
      </c>
      <c r="E408" s="13">
        <v>22500</v>
      </c>
      <c r="N408" s="1">
        <v>42542</v>
      </c>
      <c r="O408" s="6">
        <v>180</v>
      </c>
      <c r="P408" s="2" t="s">
        <v>2</v>
      </c>
      <c r="Q408" s="6">
        <v>11295</v>
      </c>
    </row>
    <row r="409" spans="2:17" ht="12.75">
      <c r="B409" s="1">
        <v>42549</v>
      </c>
      <c r="C409" s="6">
        <v>196</v>
      </c>
      <c r="D409" s="2" t="s">
        <v>0</v>
      </c>
      <c r="E409" s="13">
        <v>2913</v>
      </c>
      <c r="N409" s="1">
        <v>42542</v>
      </c>
      <c r="O409" s="6">
        <v>200</v>
      </c>
      <c r="P409" s="2" t="s">
        <v>2</v>
      </c>
      <c r="Q409" s="6">
        <v>9000</v>
      </c>
    </row>
    <row r="410" spans="2:17" ht="12.75">
      <c r="B410" s="1">
        <v>42551</v>
      </c>
      <c r="C410" s="6">
        <v>200</v>
      </c>
      <c r="D410" s="2" t="s">
        <v>0</v>
      </c>
      <c r="E410" s="13">
        <v>11000</v>
      </c>
      <c r="N410" s="1">
        <v>42542</v>
      </c>
      <c r="O410" s="6">
        <v>184</v>
      </c>
      <c r="P410" s="2" t="s">
        <v>0</v>
      </c>
      <c r="Q410" s="6">
        <v>100</v>
      </c>
    </row>
    <row r="411" spans="2:17" ht="12.75">
      <c r="B411" s="1">
        <v>42551</v>
      </c>
      <c r="C411" s="6">
        <v>170</v>
      </c>
      <c r="D411" s="2" t="s">
        <v>31</v>
      </c>
      <c r="E411" s="13">
        <v>150</v>
      </c>
      <c r="N411" s="1">
        <v>42542</v>
      </c>
      <c r="O411" s="6">
        <v>139</v>
      </c>
      <c r="P411" s="2" t="s">
        <v>31</v>
      </c>
      <c r="Q411" s="6">
        <v>600</v>
      </c>
    </row>
    <row r="412" spans="2:17" ht="12.75">
      <c r="B412" s="1">
        <v>42552</v>
      </c>
      <c r="C412" s="6">
        <v>200</v>
      </c>
      <c r="D412" s="2" t="s">
        <v>0</v>
      </c>
      <c r="E412" s="13">
        <v>4500</v>
      </c>
      <c r="N412" s="1">
        <v>42542</v>
      </c>
      <c r="O412" s="6">
        <v>180</v>
      </c>
      <c r="P412" s="2" t="s">
        <v>2</v>
      </c>
      <c r="Q412" s="6">
        <v>11905</v>
      </c>
    </row>
    <row r="413" spans="2:17" ht="12.75">
      <c r="B413" s="1">
        <v>42552</v>
      </c>
      <c r="C413" s="6">
        <v>200</v>
      </c>
      <c r="D413" s="2" t="s">
        <v>0</v>
      </c>
      <c r="E413" s="13">
        <v>10780.9</v>
      </c>
      <c r="N413" s="1">
        <v>42543</v>
      </c>
      <c r="O413" s="6">
        <v>171</v>
      </c>
      <c r="P413" s="2" t="s">
        <v>19</v>
      </c>
      <c r="Q413" s="6">
        <v>2600</v>
      </c>
    </row>
    <row r="414" spans="2:17" ht="12.75">
      <c r="B414" s="1">
        <v>42552</v>
      </c>
      <c r="C414" s="6">
        <v>200</v>
      </c>
      <c r="D414" s="2" t="s">
        <v>0</v>
      </c>
      <c r="E414" s="13">
        <v>21000</v>
      </c>
      <c r="N414" s="1">
        <v>42543</v>
      </c>
      <c r="O414" s="6">
        <v>160</v>
      </c>
      <c r="P414" s="2" t="s">
        <v>19</v>
      </c>
      <c r="Q414" s="6">
        <v>1595</v>
      </c>
    </row>
    <row r="415" spans="2:17" ht="12.75">
      <c r="B415" s="1">
        <v>42555</v>
      </c>
      <c r="C415" s="6">
        <v>170</v>
      </c>
      <c r="D415" s="2" t="s">
        <v>31</v>
      </c>
      <c r="E415" s="13">
        <v>145</v>
      </c>
      <c r="N415" s="1">
        <v>42544</v>
      </c>
      <c r="O415" s="6">
        <v>180</v>
      </c>
      <c r="P415" s="2" t="s">
        <v>2</v>
      </c>
      <c r="Q415" s="6">
        <v>18000</v>
      </c>
    </row>
    <row r="416" spans="2:17" ht="12.75">
      <c r="B416" s="1">
        <v>42556</v>
      </c>
      <c r="C416" s="6">
        <v>200</v>
      </c>
      <c r="D416" s="2" t="s">
        <v>0</v>
      </c>
      <c r="E416" s="13">
        <v>22500</v>
      </c>
      <c r="N416" s="1">
        <v>42544</v>
      </c>
      <c r="O416" s="6">
        <v>185</v>
      </c>
      <c r="P416" s="2" t="s">
        <v>2</v>
      </c>
      <c r="Q416" s="6">
        <v>18000</v>
      </c>
    </row>
    <row r="417" spans="2:17" ht="12.75">
      <c r="B417" s="1">
        <v>42556</v>
      </c>
      <c r="C417" s="6">
        <v>210</v>
      </c>
      <c r="D417" s="2" t="s">
        <v>0</v>
      </c>
      <c r="E417" s="13">
        <v>3668</v>
      </c>
      <c r="N417" s="1">
        <v>42544</v>
      </c>
      <c r="O417" s="6">
        <v>180</v>
      </c>
      <c r="P417" s="2" t="s">
        <v>2</v>
      </c>
      <c r="Q417" s="6">
        <v>9338</v>
      </c>
    </row>
    <row r="418" spans="2:17" ht="12.75">
      <c r="B418" s="1">
        <v>42556</v>
      </c>
      <c r="C418" s="6">
        <v>170</v>
      </c>
      <c r="D418" s="2" t="s">
        <v>31</v>
      </c>
      <c r="E418" s="13">
        <v>203</v>
      </c>
      <c r="N418" s="1">
        <v>42544</v>
      </c>
      <c r="O418" s="6">
        <v>180</v>
      </c>
      <c r="P418" s="2" t="s">
        <v>2</v>
      </c>
      <c r="Q418" s="6">
        <v>24338</v>
      </c>
    </row>
    <row r="419" spans="2:17" ht="12.75">
      <c r="B419" s="1">
        <v>42556</v>
      </c>
      <c r="C419" s="6">
        <v>200</v>
      </c>
      <c r="D419" s="2" t="s">
        <v>0</v>
      </c>
      <c r="E419" s="13">
        <v>4832</v>
      </c>
      <c r="N419" s="1">
        <v>42544</v>
      </c>
      <c r="O419" s="6">
        <v>171</v>
      </c>
      <c r="P419" s="2" t="s">
        <v>0</v>
      </c>
      <c r="Q419" s="6">
        <v>32991.04</v>
      </c>
    </row>
    <row r="420" spans="2:17" ht="12.75">
      <c r="B420" s="1">
        <v>42556</v>
      </c>
      <c r="C420" s="6">
        <v>200</v>
      </c>
      <c r="D420" s="2" t="s">
        <v>0</v>
      </c>
      <c r="E420" s="13">
        <v>3750</v>
      </c>
      <c r="N420" s="1">
        <v>42544</v>
      </c>
      <c r="O420" s="6">
        <v>140</v>
      </c>
      <c r="P420" s="2" t="s">
        <v>3</v>
      </c>
      <c r="Q420" s="6">
        <v>58</v>
      </c>
    </row>
    <row r="421" spans="2:17" ht="12.75">
      <c r="B421" s="1">
        <v>42556</v>
      </c>
      <c r="C421" s="6">
        <v>200</v>
      </c>
      <c r="D421" s="2" t="s">
        <v>0</v>
      </c>
      <c r="E421" s="13">
        <v>2418</v>
      </c>
      <c r="N421" s="1">
        <v>42545</v>
      </c>
      <c r="O421" s="6">
        <v>180</v>
      </c>
      <c r="P421" s="2" t="s">
        <v>0</v>
      </c>
      <c r="Q421" s="6">
        <v>15460</v>
      </c>
    </row>
    <row r="422" spans="2:17" ht="12.75">
      <c r="B422" s="1">
        <v>42557</v>
      </c>
      <c r="C422" s="6">
        <v>197</v>
      </c>
      <c r="D422" s="2" t="s">
        <v>0</v>
      </c>
      <c r="E422" s="13">
        <v>9000</v>
      </c>
      <c r="N422" s="1">
        <v>42545</v>
      </c>
      <c r="O422" s="6">
        <v>190</v>
      </c>
      <c r="P422" s="2" t="s">
        <v>2</v>
      </c>
      <c r="Q422" s="6">
        <v>10000</v>
      </c>
    </row>
    <row r="423" spans="2:17" ht="12.75">
      <c r="B423" s="1">
        <v>42557</v>
      </c>
      <c r="C423" s="6">
        <v>170</v>
      </c>
      <c r="D423" s="2" t="s">
        <v>31</v>
      </c>
      <c r="E423" s="13">
        <v>116</v>
      </c>
      <c r="N423" s="1">
        <v>42545</v>
      </c>
      <c r="O423" s="6">
        <v>171</v>
      </c>
      <c r="P423" s="2" t="s">
        <v>19</v>
      </c>
      <c r="Q423" s="6">
        <v>3160</v>
      </c>
    </row>
    <row r="424" spans="2:17" ht="12.75">
      <c r="B424" s="1">
        <v>42557</v>
      </c>
      <c r="C424" s="6">
        <v>125</v>
      </c>
      <c r="D424" s="2" t="s">
        <v>31</v>
      </c>
      <c r="E424" s="13">
        <v>188.02</v>
      </c>
      <c r="N424" s="1">
        <v>42545</v>
      </c>
      <c r="O424" s="6">
        <v>171</v>
      </c>
      <c r="P424" s="2" t="s">
        <v>19</v>
      </c>
      <c r="Q424" s="6">
        <v>1500</v>
      </c>
    </row>
    <row r="425" spans="2:17" ht="12.75">
      <c r="B425" s="1">
        <v>42557</v>
      </c>
      <c r="C425" s="6">
        <v>180</v>
      </c>
      <c r="D425" s="2" t="s">
        <v>31</v>
      </c>
      <c r="E425" s="13">
        <v>145</v>
      </c>
      <c r="N425" s="1">
        <v>42545</v>
      </c>
      <c r="O425" s="6">
        <v>171</v>
      </c>
      <c r="P425" s="2" t="s">
        <v>19</v>
      </c>
      <c r="Q425" s="6">
        <v>1500</v>
      </c>
    </row>
    <row r="426" spans="2:17" ht="12.75">
      <c r="B426" s="1">
        <v>42557</v>
      </c>
      <c r="C426" s="6">
        <v>180</v>
      </c>
      <c r="D426" s="2" t="s">
        <v>31</v>
      </c>
      <c r="E426" s="13">
        <v>145</v>
      </c>
      <c r="N426" s="1">
        <v>42545</v>
      </c>
      <c r="O426" s="6">
        <v>171</v>
      </c>
      <c r="P426" s="2" t="s">
        <v>19</v>
      </c>
      <c r="Q426" s="6">
        <v>1500</v>
      </c>
    </row>
    <row r="427" spans="2:17" ht="12.75">
      <c r="B427" s="1">
        <v>42557</v>
      </c>
      <c r="C427" s="6">
        <v>175</v>
      </c>
      <c r="D427" s="2" t="s">
        <v>31</v>
      </c>
      <c r="E427" s="13">
        <v>210</v>
      </c>
      <c r="N427" s="1">
        <v>42545</v>
      </c>
      <c r="O427" s="6">
        <v>180</v>
      </c>
      <c r="P427" s="2" t="s">
        <v>19</v>
      </c>
      <c r="Q427" s="6">
        <v>1840</v>
      </c>
    </row>
    <row r="428" spans="2:17" ht="12.75">
      <c r="B428" s="1">
        <v>42557</v>
      </c>
      <c r="C428" s="6">
        <v>175</v>
      </c>
      <c r="D428" s="2" t="s">
        <v>31</v>
      </c>
      <c r="E428" s="13">
        <v>145</v>
      </c>
      <c r="N428" s="1">
        <v>42546</v>
      </c>
      <c r="O428" s="6">
        <v>180</v>
      </c>
      <c r="P428" s="2" t="s">
        <v>36</v>
      </c>
      <c r="Q428" s="6">
        <v>4475</v>
      </c>
    </row>
    <row r="429" spans="2:17" ht="12.75">
      <c r="B429" s="1">
        <v>42557</v>
      </c>
      <c r="C429" s="6">
        <v>175</v>
      </c>
      <c r="D429" s="2" t="s">
        <v>31</v>
      </c>
      <c r="E429" s="13">
        <v>116</v>
      </c>
      <c r="N429" s="1">
        <v>42551</v>
      </c>
      <c r="O429" s="6">
        <v>175</v>
      </c>
      <c r="P429" s="2" t="s">
        <v>0</v>
      </c>
      <c r="Q429" s="6">
        <v>22500</v>
      </c>
    </row>
    <row r="430" spans="2:17" ht="12.75">
      <c r="B430" s="1">
        <v>42557</v>
      </c>
      <c r="C430" s="6">
        <v>197</v>
      </c>
      <c r="D430" s="2" t="s">
        <v>0</v>
      </c>
      <c r="E430" s="13">
        <v>9000</v>
      </c>
      <c r="N430" s="1">
        <v>42551</v>
      </c>
      <c r="O430" s="6">
        <v>175</v>
      </c>
      <c r="P430" s="2" t="s">
        <v>0</v>
      </c>
      <c r="Q430" s="6">
        <v>10460</v>
      </c>
    </row>
    <row r="431" spans="2:17" ht="12.75">
      <c r="B431" s="1">
        <v>42562</v>
      </c>
      <c r="C431" s="6">
        <v>200</v>
      </c>
      <c r="D431" s="2" t="s">
        <v>0</v>
      </c>
      <c r="E431" s="13">
        <v>5800</v>
      </c>
      <c r="N431" s="1">
        <v>42551</v>
      </c>
      <c r="O431" s="6">
        <v>165</v>
      </c>
      <c r="P431" s="2" t="s">
        <v>0</v>
      </c>
      <c r="Q431" s="6">
        <v>2250</v>
      </c>
    </row>
    <row r="432" spans="2:17" ht="12.75">
      <c r="B432" s="1">
        <v>42562</v>
      </c>
      <c r="C432" s="6">
        <v>170</v>
      </c>
      <c r="D432" s="2" t="s">
        <v>31</v>
      </c>
      <c r="E432" s="13">
        <v>116</v>
      </c>
      <c r="N432" s="1">
        <v>42551</v>
      </c>
      <c r="O432" s="6">
        <v>165</v>
      </c>
      <c r="P432" s="2" t="s">
        <v>0</v>
      </c>
      <c r="Q432" s="6">
        <v>2730</v>
      </c>
    </row>
    <row r="433" spans="2:17" ht="12.75">
      <c r="B433" s="1">
        <v>42563</v>
      </c>
      <c r="C433" s="6">
        <v>210</v>
      </c>
      <c r="D433" s="2" t="s">
        <v>0</v>
      </c>
      <c r="E433" s="13">
        <v>1219.1</v>
      </c>
      <c r="N433" s="1">
        <v>42551</v>
      </c>
      <c r="O433" s="6">
        <v>175</v>
      </c>
      <c r="P433" s="2" t="s">
        <v>0</v>
      </c>
      <c r="Q433" s="6">
        <v>3750</v>
      </c>
    </row>
    <row r="434" spans="2:17" ht="12.75">
      <c r="B434" s="1">
        <v>42565</v>
      </c>
      <c r="C434" s="6">
        <v>200</v>
      </c>
      <c r="D434" s="2" t="s">
        <v>0</v>
      </c>
      <c r="E434" s="13">
        <v>4700</v>
      </c>
      <c r="N434" s="1">
        <v>42551</v>
      </c>
      <c r="O434" s="6">
        <v>175</v>
      </c>
      <c r="P434" s="2" t="s">
        <v>0</v>
      </c>
      <c r="Q434" s="6">
        <v>5000</v>
      </c>
    </row>
    <row r="435" spans="2:17" ht="12.75">
      <c r="B435" s="1">
        <v>42565</v>
      </c>
      <c r="C435" s="6">
        <v>200</v>
      </c>
      <c r="D435" s="2" t="s">
        <v>0</v>
      </c>
      <c r="E435" s="13">
        <v>750</v>
      </c>
      <c r="N435" s="1">
        <v>42551</v>
      </c>
      <c r="O435" s="6">
        <v>175</v>
      </c>
      <c r="P435" s="2" t="s">
        <v>0</v>
      </c>
      <c r="Q435" s="6">
        <v>14270</v>
      </c>
    </row>
    <row r="436" spans="2:17" ht="12.75">
      <c r="B436" s="1">
        <v>42565</v>
      </c>
      <c r="C436" s="6">
        <v>170</v>
      </c>
      <c r="D436" s="2" t="s">
        <v>31</v>
      </c>
      <c r="E436" s="13">
        <v>261</v>
      </c>
      <c r="N436" s="1">
        <v>42552</v>
      </c>
      <c r="O436" s="6">
        <v>170.99989594736275</v>
      </c>
      <c r="P436" s="2" t="s">
        <v>0</v>
      </c>
      <c r="Q436" s="6">
        <v>8216.995</v>
      </c>
    </row>
    <row r="437" spans="2:17" ht="12.75">
      <c r="B437" s="1">
        <v>42565</v>
      </c>
      <c r="C437" s="6">
        <v>193</v>
      </c>
      <c r="D437" s="2" t="s">
        <v>0</v>
      </c>
      <c r="E437" s="13">
        <v>840</v>
      </c>
      <c r="N437" s="1">
        <v>42552</v>
      </c>
      <c r="O437" s="6">
        <v>177</v>
      </c>
      <c r="P437" s="2" t="s">
        <v>0</v>
      </c>
      <c r="Q437" s="6">
        <v>1282.88</v>
      </c>
    </row>
    <row r="438" spans="2:17" ht="12.75">
      <c r="B438" s="1">
        <v>42573</v>
      </c>
      <c r="C438" s="6">
        <v>200</v>
      </c>
      <c r="D438" s="2" t="s">
        <v>0</v>
      </c>
      <c r="E438" s="13">
        <v>1132</v>
      </c>
      <c r="N438" s="1">
        <v>42552</v>
      </c>
      <c r="O438" s="6">
        <v>180</v>
      </c>
      <c r="P438" s="2" t="s">
        <v>21</v>
      </c>
      <c r="Q438" s="6">
        <v>8240</v>
      </c>
    </row>
    <row r="439" spans="2:17" ht="12.75">
      <c r="B439" s="1">
        <v>42573</v>
      </c>
      <c r="C439" s="6">
        <v>180</v>
      </c>
      <c r="D439" s="2" t="s">
        <v>31</v>
      </c>
      <c r="E439" s="13">
        <v>290</v>
      </c>
      <c r="N439" s="1">
        <v>42552</v>
      </c>
      <c r="O439" s="6">
        <v>180</v>
      </c>
      <c r="P439" s="2" t="s">
        <v>21</v>
      </c>
      <c r="Q439" s="6">
        <v>7160</v>
      </c>
    </row>
    <row r="440" spans="2:17" ht="12.75">
      <c r="B440" s="1">
        <v>42576</v>
      </c>
      <c r="C440" s="6">
        <v>210</v>
      </c>
      <c r="D440" s="2"/>
      <c r="E440" s="13">
        <v>2447.685</v>
      </c>
      <c r="N440" s="1">
        <v>42552</v>
      </c>
      <c r="O440" s="6">
        <v>140</v>
      </c>
      <c r="P440" s="2" t="s">
        <v>19</v>
      </c>
      <c r="Q440" s="6">
        <v>300</v>
      </c>
    </row>
    <row r="441" spans="2:17" ht="12.75">
      <c r="B441" s="1">
        <v>42576</v>
      </c>
      <c r="C441" s="6">
        <v>210</v>
      </c>
      <c r="D441" s="2" t="s">
        <v>0</v>
      </c>
      <c r="E441" s="13">
        <v>3068</v>
      </c>
      <c r="N441" s="1">
        <v>42556</v>
      </c>
      <c r="O441" s="6">
        <v>165</v>
      </c>
      <c r="P441" s="2" t="s">
        <v>2</v>
      </c>
      <c r="Q441" s="6">
        <v>851</v>
      </c>
    </row>
    <row r="442" spans="2:17" ht="12.75">
      <c r="B442" s="1">
        <v>42576</v>
      </c>
      <c r="C442" s="6">
        <v>210</v>
      </c>
      <c r="D442" s="2" t="s">
        <v>0</v>
      </c>
      <c r="E442" s="13">
        <v>13432</v>
      </c>
      <c r="N442" s="1">
        <v>42556</v>
      </c>
      <c r="O442" s="6">
        <v>140</v>
      </c>
      <c r="P442" s="2" t="s">
        <v>3</v>
      </c>
      <c r="Q442" s="6">
        <v>58</v>
      </c>
    </row>
    <row r="443" spans="2:17" ht="12.75">
      <c r="B443" s="1">
        <v>42577</v>
      </c>
      <c r="C443" s="6">
        <v>210</v>
      </c>
      <c r="D443" s="2" t="s">
        <v>0</v>
      </c>
      <c r="E443" s="13">
        <v>4550</v>
      </c>
      <c r="N443" s="1">
        <v>42556</v>
      </c>
      <c r="O443" s="6">
        <v>140</v>
      </c>
      <c r="P443" s="2" t="s">
        <v>3</v>
      </c>
      <c r="Q443" s="6">
        <v>58</v>
      </c>
    </row>
    <row r="444" spans="2:17" ht="12.75">
      <c r="B444" s="1">
        <v>42579</v>
      </c>
      <c r="C444" s="6">
        <v>175</v>
      </c>
      <c r="D444" s="2" t="s">
        <v>31</v>
      </c>
      <c r="E444" s="13">
        <v>300</v>
      </c>
      <c r="N444" s="1">
        <v>42557</v>
      </c>
      <c r="O444" s="6">
        <v>180</v>
      </c>
      <c r="P444" s="2" t="s">
        <v>2</v>
      </c>
      <c r="Q444" s="6">
        <v>300</v>
      </c>
    </row>
    <row r="445" spans="2:17" ht="12.75">
      <c r="B445" s="1">
        <v>42579</v>
      </c>
      <c r="C445" s="6">
        <v>193</v>
      </c>
      <c r="D445" s="2" t="s">
        <v>0</v>
      </c>
      <c r="E445" s="13">
        <v>897</v>
      </c>
      <c r="N445" s="1">
        <v>42557</v>
      </c>
      <c r="O445" s="6">
        <v>178</v>
      </c>
      <c r="P445" s="2" t="s">
        <v>0</v>
      </c>
      <c r="Q445" s="6">
        <v>16750</v>
      </c>
    </row>
    <row r="446" spans="2:17" ht="12.75">
      <c r="B446" s="1">
        <v>42583</v>
      </c>
      <c r="C446" s="6">
        <v>180</v>
      </c>
      <c r="D446" s="2" t="s">
        <v>31</v>
      </c>
      <c r="E446" s="13">
        <v>145</v>
      </c>
      <c r="N446" s="1">
        <v>42557</v>
      </c>
      <c r="O446" s="6">
        <v>178</v>
      </c>
      <c r="P446" s="2" t="s">
        <v>0</v>
      </c>
      <c r="Q446" s="6">
        <v>23750</v>
      </c>
    </row>
    <row r="447" spans="2:17" ht="12.75">
      <c r="B447" s="1">
        <v>42584</v>
      </c>
      <c r="C447" s="6">
        <v>175</v>
      </c>
      <c r="D447" s="2" t="s">
        <v>31</v>
      </c>
      <c r="E447" s="13">
        <v>210</v>
      </c>
      <c r="N447" s="1">
        <v>42557</v>
      </c>
      <c r="O447" s="6">
        <v>178</v>
      </c>
      <c r="P447" s="2" t="s">
        <v>0</v>
      </c>
      <c r="Q447" s="6">
        <v>2500</v>
      </c>
    </row>
    <row r="448" spans="2:17" ht="12.75">
      <c r="B448" s="1">
        <v>42584</v>
      </c>
      <c r="C448" s="6">
        <v>170</v>
      </c>
      <c r="D448" s="2" t="s">
        <v>31</v>
      </c>
      <c r="E448" s="13">
        <v>261</v>
      </c>
      <c r="N448" s="1">
        <v>42557</v>
      </c>
      <c r="O448" s="6">
        <v>178</v>
      </c>
      <c r="P448" s="2" t="s">
        <v>0</v>
      </c>
      <c r="Q448" s="6">
        <v>12000</v>
      </c>
    </row>
    <row r="449" spans="2:17" ht="12.75">
      <c r="B449" s="1">
        <v>42585</v>
      </c>
      <c r="C449" s="6">
        <v>170</v>
      </c>
      <c r="D449" s="2" t="s">
        <v>31</v>
      </c>
      <c r="E449" s="13">
        <v>145</v>
      </c>
      <c r="N449" s="1">
        <v>42557</v>
      </c>
      <c r="O449" s="6">
        <v>178</v>
      </c>
      <c r="P449" s="2" t="s">
        <v>0</v>
      </c>
      <c r="Q449" s="6">
        <v>5000</v>
      </c>
    </row>
    <row r="450" spans="2:17" ht="12.75">
      <c r="B450" s="1">
        <v>42585</v>
      </c>
      <c r="C450" s="6">
        <v>170</v>
      </c>
      <c r="D450" s="2" t="s">
        <v>31</v>
      </c>
      <c r="E450" s="13">
        <v>145</v>
      </c>
      <c r="N450" s="1">
        <v>42557</v>
      </c>
      <c r="O450" s="6">
        <v>178</v>
      </c>
      <c r="P450" s="2" t="s">
        <v>0</v>
      </c>
      <c r="Q450" s="6">
        <v>4500</v>
      </c>
    </row>
    <row r="451" spans="2:17" ht="12.75">
      <c r="B451" s="1">
        <v>42585</v>
      </c>
      <c r="C451" s="6">
        <v>175</v>
      </c>
      <c r="D451" s="2" t="s">
        <v>31</v>
      </c>
      <c r="E451" s="13">
        <v>145</v>
      </c>
      <c r="N451" s="1">
        <v>42557</v>
      </c>
      <c r="O451" s="6">
        <v>178</v>
      </c>
      <c r="P451" s="2" t="s">
        <v>0</v>
      </c>
      <c r="Q451" s="6">
        <v>5000</v>
      </c>
    </row>
    <row r="452" spans="2:17" ht="12.75">
      <c r="B452" s="1">
        <v>42585</v>
      </c>
      <c r="C452" s="6">
        <v>175</v>
      </c>
      <c r="D452" s="2" t="s">
        <v>31</v>
      </c>
      <c r="E452" s="13">
        <v>145</v>
      </c>
      <c r="N452" s="1">
        <v>42557</v>
      </c>
      <c r="O452" s="6">
        <v>178</v>
      </c>
      <c r="P452" s="2" t="s">
        <v>0</v>
      </c>
      <c r="Q452" s="6">
        <v>6000</v>
      </c>
    </row>
    <row r="453" spans="2:17" ht="12.75">
      <c r="B453" s="1">
        <v>42585</v>
      </c>
      <c r="C453" s="6">
        <v>196</v>
      </c>
      <c r="D453" s="2" t="s">
        <v>0</v>
      </c>
      <c r="E453" s="13">
        <v>1914</v>
      </c>
      <c r="N453" s="1">
        <v>42557</v>
      </c>
      <c r="O453" s="6">
        <v>200</v>
      </c>
      <c r="P453" s="2" t="s">
        <v>2</v>
      </c>
      <c r="Q453" s="6">
        <v>7950</v>
      </c>
    </row>
    <row r="454" spans="2:17" ht="12.75">
      <c r="B454" s="1">
        <v>42586</v>
      </c>
      <c r="C454" s="6">
        <v>210</v>
      </c>
      <c r="D454" s="2" t="s">
        <v>0</v>
      </c>
      <c r="E454" s="13">
        <v>10800</v>
      </c>
      <c r="N454" s="1">
        <v>42557</v>
      </c>
      <c r="O454" s="6">
        <v>198</v>
      </c>
      <c r="P454" s="2" t="s">
        <v>2</v>
      </c>
      <c r="Q454" s="6">
        <v>13500</v>
      </c>
    </row>
    <row r="455" spans="2:17" ht="12.75">
      <c r="B455" s="1">
        <v>42586</v>
      </c>
      <c r="C455" s="6">
        <v>200</v>
      </c>
      <c r="D455" s="2" t="s">
        <v>0</v>
      </c>
      <c r="E455" s="13">
        <v>200</v>
      </c>
      <c r="N455" s="1">
        <v>42557</v>
      </c>
      <c r="O455" s="6">
        <v>178</v>
      </c>
      <c r="P455" s="2" t="s">
        <v>0</v>
      </c>
      <c r="Q455" s="6">
        <v>27000</v>
      </c>
    </row>
    <row r="456" spans="2:17" ht="12.75">
      <c r="B456" s="1">
        <v>42587</v>
      </c>
      <c r="C456" s="6">
        <v>210</v>
      </c>
      <c r="D456" s="2" t="s">
        <v>0</v>
      </c>
      <c r="E456" s="13">
        <v>5850</v>
      </c>
      <c r="N456" s="1">
        <v>42557</v>
      </c>
      <c r="O456" s="6">
        <v>178</v>
      </c>
      <c r="P456" s="2" t="s">
        <v>0</v>
      </c>
      <c r="Q456" s="6">
        <v>3000</v>
      </c>
    </row>
    <row r="457" spans="2:17" ht="12.75">
      <c r="B457" s="1">
        <v>42587</v>
      </c>
      <c r="C457" s="6">
        <v>210</v>
      </c>
      <c r="D457" s="2" t="s">
        <v>0</v>
      </c>
      <c r="E457" s="13">
        <v>5850</v>
      </c>
      <c r="N457" s="1">
        <v>42557</v>
      </c>
      <c r="O457" s="6">
        <v>178</v>
      </c>
      <c r="P457" s="2" t="s">
        <v>0</v>
      </c>
      <c r="Q457" s="6">
        <v>3000</v>
      </c>
    </row>
    <row r="458" spans="2:17" ht="12.75">
      <c r="B458" s="1">
        <v>42587</v>
      </c>
      <c r="C458" s="6">
        <v>210</v>
      </c>
      <c r="D458" s="2" t="s">
        <v>0</v>
      </c>
      <c r="E458" s="13">
        <v>1568</v>
      </c>
      <c r="N458" s="1">
        <v>42557</v>
      </c>
      <c r="O458" s="6">
        <v>180</v>
      </c>
      <c r="P458" s="2" t="s">
        <v>2</v>
      </c>
      <c r="Q458" s="6">
        <v>4500</v>
      </c>
    </row>
    <row r="459" spans="2:17" ht="12.75">
      <c r="B459" s="1">
        <v>42587</v>
      </c>
      <c r="C459" s="6">
        <v>210</v>
      </c>
      <c r="D459" s="2" t="s">
        <v>0</v>
      </c>
      <c r="E459" s="13">
        <v>3232</v>
      </c>
      <c r="N459" s="1">
        <v>42557</v>
      </c>
      <c r="O459" s="6">
        <v>178</v>
      </c>
      <c r="P459" s="2" t="s">
        <v>0</v>
      </c>
      <c r="Q459" s="6">
        <v>23750</v>
      </c>
    </row>
    <row r="460" spans="2:17" ht="12.75">
      <c r="B460" s="1">
        <v>42587</v>
      </c>
      <c r="C460" s="6">
        <v>175</v>
      </c>
      <c r="D460" s="2" t="s">
        <v>31</v>
      </c>
      <c r="E460" s="13">
        <v>210</v>
      </c>
      <c r="N460" s="1">
        <v>42557</v>
      </c>
      <c r="O460" s="6">
        <v>178</v>
      </c>
      <c r="P460" s="2" t="s">
        <v>0</v>
      </c>
      <c r="Q460" s="6">
        <v>2500</v>
      </c>
    </row>
    <row r="461" spans="2:17" ht="12.75">
      <c r="B461" s="1">
        <v>42590</v>
      </c>
      <c r="C461" s="6">
        <v>175</v>
      </c>
      <c r="D461" s="2" t="s">
        <v>31</v>
      </c>
      <c r="E461" s="13">
        <v>300</v>
      </c>
      <c r="N461" s="1">
        <v>42557</v>
      </c>
      <c r="O461" s="6">
        <v>178</v>
      </c>
      <c r="P461" s="2" t="s">
        <v>0</v>
      </c>
      <c r="Q461" s="6">
        <v>5000</v>
      </c>
    </row>
    <row r="462" spans="2:17" ht="12.75">
      <c r="B462" s="1">
        <v>42591</v>
      </c>
      <c r="C462" s="6">
        <v>190</v>
      </c>
      <c r="D462" s="2" t="s">
        <v>31</v>
      </c>
      <c r="E462" s="13">
        <v>290</v>
      </c>
      <c r="N462" s="1">
        <v>42557</v>
      </c>
      <c r="O462" s="6">
        <v>178</v>
      </c>
      <c r="P462" s="2" t="s">
        <v>0</v>
      </c>
      <c r="Q462" s="6">
        <v>6000</v>
      </c>
    </row>
    <row r="463" spans="2:17" ht="12.75">
      <c r="B463" s="1">
        <v>42591</v>
      </c>
      <c r="C463" s="6">
        <v>180</v>
      </c>
      <c r="D463" s="2" t="s">
        <v>31</v>
      </c>
      <c r="E463" s="13">
        <v>377</v>
      </c>
      <c r="N463" s="1">
        <v>42557</v>
      </c>
      <c r="O463" s="6">
        <v>178</v>
      </c>
      <c r="P463" s="2" t="s">
        <v>0</v>
      </c>
      <c r="Q463" s="6">
        <v>3000</v>
      </c>
    </row>
    <row r="464" spans="2:17" ht="12.75">
      <c r="B464" s="1">
        <v>42592</v>
      </c>
      <c r="C464" s="6">
        <v>180</v>
      </c>
      <c r="D464" s="2" t="s">
        <v>31</v>
      </c>
      <c r="E464" s="13">
        <v>210</v>
      </c>
      <c r="N464" s="1">
        <v>42557</v>
      </c>
      <c r="O464" s="6">
        <v>178</v>
      </c>
      <c r="P464" s="2" t="s">
        <v>0</v>
      </c>
      <c r="Q464" s="6">
        <v>27000</v>
      </c>
    </row>
    <row r="465" spans="2:17" ht="12.75">
      <c r="B465" s="1">
        <v>42593</v>
      </c>
      <c r="C465" s="6">
        <v>180</v>
      </c>
      <c r="D465" s="2" t="s">
        <v>31</v>
      </c>
      <c r="E465" s="13">
        <v>290</v>
      </c>
      <c r="N465" s="1">
        <v>42557</v>
      </c>
      <c r="O465" s="6">
        <v>178</v>
      </c>
      <c r="P465" s="2" t="s">
        <v>0</v>
      </c>
      <c r="Q465" s="6">
        <v>5000</v>
      </c>
    </row>
    <row r="466" spans="2:17" ht="12.75">
      <c r="B466" s="1">
        <v>42597</v>
      </c>
      <c r="C466" s="6">
        <v>180</v>
      </c>
      <c r="D466" s="2" t="s">
        <v>31</v>
      </c>
      <c r="E466" s="13">
        <v>174</v>
      </c>
      <c r="N466" s="1">
        <v>42558</v>
      </c>
      <c r="O466" s="6">
        <v>180</v>
      </c>
      <c r="P466" s="2" t="s">
        <v>2</v>
      </c>
      <c r="Q466" s="6">
        <v>8362</v>
      </c>
    </row>
    <row r="467" spans="2:17" ht="12.75">
      <c r="B467" s="1">
        <v>42597</v>
      </c>
      <c r="C467" s="6">
        <v>180</v>
      </c>
      <c r="D467" s="2" t="s">
        <v>31</v>
      </c>
      <c r="E467" s="13">
        <v>319</v>
      </c>
      <c r="N467" s="1">
        <v>42558</v>
      </c>
      <c r="O467" s="6">
        <v>177</v>
      </c>
      <c r="P467" s="2" t="s">
        <v>0</v>
      </c>
      <c r="Q467" s="6">
        <v>5002.5</v>
      </c>
    </row>
    <row r="468" spans="2:17" ht="12.75">
      <c r="B468" s="1">
        <v>42600</v>
      </c>
      <c r="C468" s="6">
        <v>214</v>
      </c>
      <c r="D468" s="2" t="s">
        <v>0</v>
      </c>
      <c r="E468" s="13">
        <v>4590</v>
      </c>
      <c r="N468" s="1">
        <v>42558</v>
      </c>
      <c r="O468" s="6">
        <v>178</v>
      </c>
      <c r="P468" s="2" t="s">
        <v>0</v>
      </c>
      <c r="Q468" s="6">
        <v>5715</v>
      </c>
    </row>
    <row r="469" spans="2:17" ht="12.75">
      <c r="B469" s="1">
        <v>42600</v>
      </c>
      <c r="C469" s="6">
        <v>210</v>
      </c>
      <c r="D469" s="2" t="s">
        <v>0</v>
      </c>
      <c r="E469" s="13">
        <v>7708</v>
      </c>
      <c r="N469" s="1">
        <v>42558</v>
      </c>
      <c r="O469" s="6">
        <v>180</v>
      </c>
      <c r="P469" s="2" t="s">
        <v>0</v>
      </c>
      <c r="Q469" s="6">
        <v>4987.5</v>
      </c>
    </row>
    <row r="470" spans="2:17" ht="12.75">
      <c r="B470" s="1">
        <v>42604</v>
      </c>
      <c r="C470" s="6">
        <v>180</v>
      </c>
      <c r="D470" s="2" t="s">
        <v>31</v>
      </c>
      <c r="E470" s="13">
        <v>145</v>
      </c>
      <c r="N470" s="1">
        <v>42558</v>
      </c>
      <c r="O470" s="6">
        <v>180</v>
      </c>
      <c r="P470" s="2" t="s">
        <v>0</v>
      </c>
      <c r="Q470" s="6">
        <v>5715</v>
      </c>
    </row>
    <row r="471" spans="2:17" ht="12.75">
      <c r="B471" s="1">
        <v>42604</v>
      </c>
      <c r="C471" s="6">
        <v>180</v>
      </c>
      <c r="D471" s="2" t="s">
        <v>31</v>
      </c>
      <c r="E471" s="13">
        <v>290</v>
      </c>
      <c r="N471" s="1">
        <v>42558</v>
      </c>
      <c r="O471" s="6">
        <v>139</v>
      </c>
      <c r="P471" s="2" t="s">
        <v>31</v>
      </c>
      <c r="Q471" s="6">
        <v>800</v>
      </c>
    </row>
    <row r="472" spans="2:17" ht="12.75">
      <c r="B472" s="1">
        <v>42604</v>
      </c>
      <c r="C472" s="6">
        <v>180</v>
      </c>
      <c r="D472" s="2" t="s">
        <v>31</v>
      </c>
      <c r="E472" s="13">
        <v>145</v>
      </c>
      <c r="N472" s="1">
        <v>42562</v>
      </c>
      <c r="O472" s="6">
        <v>193</v>
      </c>
      <c r="P472" s="2" t="s">
        <v>2</v>
      </c>
      <c r="Q472" s="6">
        <v>9162</v>
      </c>
    </row>
    <row r="473" spans="2:17" ht="12.75">
      <c r="B473" s="1">
        <v>42605</v>
      </c>
      <c r="C473" s="6">
        <v>180</v>
      </c>
      <c r="D473" s="2" t="s">
        <v>31</v>
      </c>
      <c r="E473" s="13">
        <v>377</v>
      </c>
      <c r="N473" s="1">
        <v>42562</v>
      </c>
      <c r="O473" s="6">
        <v>193</v>
      </c>
      <c r="P473" s="2" t="s">
        <v>2</v>
      </c>
      <c r="Q473" s="6">
        <v>600</v>
      </c>
    </row>
    <row r="474" spans="2:17" ht="12.75">
      <c r="B474" s="1">
        <v>42606</v>
      </c>
      <c r="C474" s="6">
        <v>175</v>
      </c>
      <c r="D474" s="2" t="s">
        <v>31</v>
      </c>
      <c r="E474" s="13">
        <v>145</v>
      </c>
      <c r="N474" s="1">
        <v>42562</v>
      </c>
      <c r="O474" s="6">
        <v>178</v>
      </c>
      <c r="P474" s="2" t="s">
        <v>0</v>
      </c>
      <c r="Q474" s="6">
        <v>5000</v>
      </c>
    </row>
    <row r="475" spans="2:17" ht="12.75">
      <c r="B475" s="1">
        <v>42607</v>
      </c>
      <c r="C475" s="6">
        <v>175</v>
      </c>
      <c r="D475" s="2" t="s">
        <v>31</v>
      </c>
      <c r="E475" s="13">
        <v>210</v>
      </c>
      <c r="N475" s="1">
        <v>42563</v>
      </c>
      <c r="O475" s="6">
        <v>177</v>
      </c>
      <c r="P475" s="2" t="s">
        <v>0</v>
      </c>
      <c r="Q475" s="6">
        <v>5250</v>
      </c>
    </row>
    <row r="476" spans="2:17" ht="12.75">
      <c r="B476" s="1">
        <v>42608</v>
      </c>
      <c r="C476" s="6">
        <v>215</v>
      </c>
      <c r="D476" s="2"/>
      <c r="E476" s="13">
        <v>2445.67</v>
      </c>
      <c r="N476" s="1">
        <v>42564</v>
      </c>
      <c r="O476" s="6">
        <v>91</v>
      </c>
      <c r="P476" s="2" t="s">
        <v>3</v>
      </c>
      <c r="Q476" s="6">
        <v>58.8</v>
      </c>
    </row>
    <row r="477" spans="2:17" ht="12.75">
      <c r="B477" s="1">
        <v>42611</v>
      </c>
      <c r="C477" s="6">
        <v>204</v>
      </c>
      <c r="D477" s="2" t="s">
        <v>0</v>
      </c>
      <c r="E477" s="13">
        <v>5000</v>
      </c>
      <c r="N477" s="1">
        <v>42564</v>
      </c>
      <c r="O477" s="6">
        <v>175</v>
      </c>
      <c r="P477" s="2" t="s">
        <v>0</v>
      </c>
      <c r="Q477" s="6">
        <v>25680</v>
      </c>
    </row>
    <row r="478" spans="2:17" ht="12.75">
      <c r="B478" s="1">
        <v>42611</v>
      </c>
      <c r="C478" s="6">
        <v>180</v>
      </c>
      <c r="D478" s="2" t="s">
        <v>31</v>
      </c>
      <c r="E478" s="13">
        <v>290</v>
      </c>
      <c r="N478" s="1">
        <v>42565</v>
      </c>
      <c r="O478" s="6">
        <v>180</v>
      </c>
      <c r="P478" s="2" t="s">
        <v>0</v>
      </c>
      <c r="Q478" s="6">
        <v>18000</v>
      </c>
    </row>
    <row r="479" spans="2:17" ht="12.75">
      <c r="B479" s="1">
        <v>42611</v>
      </c>
      <c r="C479" s="6">
        <v>180</v>
      </c>
      <c r="D479" s="2" t="s">
        <v>31</v>
      </c>
      <c r="E479" s="13">
        <v>87</v>
      </c>
      <c r="N479" s="1">
        <v>42565</v>
      </c>
      <c r="O479" s="6">
        <v>140</v>
      </c>
      <c r="P479" s="2" t="s">
        <v>3</v>
      </c>
      <c r="Q479" s="6">
        <v>116</v>
      </c>
    </row>
    <row r="480" spans="2:17" ht="13.5" thickBot="1">
      <c r="B480" s="5">
        <v>42612</v>
      </c>
      <c r="C480" s="6">
        <v>127</v>
      </c>
      <c r="D480" s="3" t="s">
        <v>31</v>
      </c>
      <c r="E480" s="13">
        <v>145</v>
      </c>
      <c r="N480" s="1">
        <v>42566</v>
      </c>
      <c r="O480" s="6">
        <v>201</v>
      </c>
      <c r="P480" s="2" t="s">
        <v>0</v>
      </c>
      <c r="Q480" s="6">
        <v>12000</v>
      </c>
    </row>
    <row r="481" spans="5:17" ht="12.75">
      <c r="E481" s="7">
        <f>SUM(E7:E480)</f>
        <v>3200502.5789999994</v>
      </c>
      <c r="N481" s="1">
        <v>42566</v>
      </c>
      <c r="O481" s="6">
        <v>200</v>
      </c>
      <c r="P481" s="2" t="s">
        <v>0</v>
      </c>
      <c r="Q481" s="6">
        <v>3750</v>
      </c>
    </row>
    <row r="482" spans="14:17" ht="12.75">
      <c r="N482" s="1">
        <v>42566</v>
      </c>
      <c r="O482" s="6">
        <v>307</v>
      </c>
      <c r="P482" s="2" t="s">
        <v>21</v>
      </c>
      <c r="Q482" s="6">
        <v>350</v>
      </c>
    </row>
    <row r="483" spans="14:17" ht="12.75">
      <c r="N483" s="1">
        <v>42566</v>
      </c>
      <c r="O483" s="6">
        <v>307</v>
      </c>
      <c r="P483" s="2" t="s">
        <v>21</v>
      </c>
      <c r="Q483" s="6">
        <v>55</v>
      </c>
    </row>
    <row r="484" spans="2:17" ht="12.75">
      <c r="B484" s="14"/>
      <c r="C484" s="18" t="s">
        <v>9</v>
      </c>
      <c r="D484" s="15" t="s">
        <v>39</v>
      </c>
      <c r="E484" s="18" t="s">
        <v>42</v>
      </c>
      <c r="N484" s="1">
        <v>42566</v>
      </c>
      <c r="O484" s="6">
        <v>307</v>
      </c>
      <c r="P484" s="2" t="s">
        <v>21</v>
      </c>
      <c r="Q484" s="6">
        <v>44.12</v>
      </c>
    </row>
    <row r="485" spans="2:17" ht="12.75">
      <c r="B485" s="16" t="s">
        <v>41</v>
      </c>
      <c r="C485" s="15">
        <v>3200502.5789999994</v>
      </c>
      <c r="D485" s="17">
        <f>+C485*100/C487</f>
        <v>37.92841962836064</v>
      </c>
      <c r="E485" s="18">
        <v>194.3</v>
      </c>
      <c r="N485" s="1">
        <v>42569</v>
      </c>
      <c r="O485" s="6">
        <v>91</v>
      </c>
      <c r="P485" s="2" t="s">
        <v>3</v>
      </c>
      <c r="Q485" s="6">
        <v>432.64</v>
      </c>
    </row>
    <row r="486" spans="2:17" ht="12.75">
      <c r="B486" s="16" t="s">
        <v>40</v>
      </c>
      <c r="C486" s="15">
        <v>5237767.747999999</v>
      </c>
      <c r="D486" s="17">
        <f>+C486*100/C487</f>
        <v>62.07158037163936</v>
      </c>
      <c r="E486" s="18">
        <v>176.7</v>
      </c>
      <c r="N486" s="1">
        <v>42571</v>
      </c>
      <c r="O486" s="6">
        <v>200</v>
      </c>
      <c r="P486" s="2" t="s">
        <v>2</v>
      </c>
      <c r="Q486" s="6">
        <v>1699</v>
      </c>
    </row>
    <row r="487" spans="2:17" ht="12.75">
      <c r="B487" s="16" t="s">
        <v>38</v>
      </c>
      <c r="C487" s="15">
        <f>SUM(C485:C486)</f>
        <v>8438270.326999998</v>
      </c>
      <c r="D487" s="17">
        <f>+C487*100/C487</f>
        <v>100</v>
      </c>
      <c r="E487" s="18"/>
      <c r="N487" s="1">
        <v>42571</v>
      </c>
      <c r="O487" s="6">
        <v>180</v>
      </c>
      <c r="P487" s="2" t="s">
        <v>19</v>
      </c>
      <c r="Q487" s="6">
        <v>760</v>
      </c>
    </row>
    <row r="488" spans="14:17" ht="12.75">
      <c r="N488" s="1">
        <v>42573</v>
      </c>
      <c r="O488" s="6">
        <v>176.99996473798026</v>
      </c>
      <c r="P488" s="2" t="s">
        <v>0</v>
      </c>
      <c r="Q488" s="6">
        <v>25097.825</v>
      </c>
    </row>
    <row r="489" spans="14:17" ht="12.75">
      <c r="N489" s="1">
        <v>42577</v>
      </c>
      <c r="O489" s="6">
        <v>180</v>
      </c>
      <c r="P489" s="2" t="s">
        <v>0</v>
      </c>
      <c r="Q489" s="6">
        <v>12000</v>
      </c>
    </row>
    <row r="490" spans="14:17" ht="12.75">
      <c r="N490" s="1">
        <v>42577</v>
      </c>
      <c r="O490" s="6">
        <v>180</v>
      </c>
      <c r="P490" s="2" t="s">
        <v>0</v>
      </c>
      <c r="Q490" s="6">
        <v>7630</v>
      </c>
    </row>
    <row r="491" spans="14:17" ht="12.75">
      <c r="N491" s="1">
        <v>42577</v>
      </c>
      <c r="O491" s="6">
        <v>187</v>
      </c>
      <c r="P491" s="2" t="s">
        <v>0</v>
      </c>
      <c r="Q491" s="6">
        <v>27500</v>
      </c>
    </row>
    <row r="492" spans="14:17" ht="12.75">
      <c r="N492" s="1">
        <v>42578</v>
      </c>
      <c r="O492" s="6">
        <v>193</v>
      </c>
      <c r="P492" s="2" t="s">
        <v>0</v>
      </c>
      <c r="Q492" s="6">
        <v>14812</v>
      </c>
    </row>
    <row r="493" spans="14:17" ht="12.75">
      <c r="N493" s="1">
        <v>42578</v>
      </c>
      <c r="O493" s="6">
        <v>193</v>
      </c>
      <c r="P493" s="2" t="s">
        <v>0</v>
      </c>
      <c r="Q493" s="6">
        <v>8238</v>
      </c>
    </row>
    <row r="494" spans="14:17" ht="12.75">
      <c r="N494" s="1">
        <v>42578</v>
      </c>
      <c r="O494" s="6">
        <v>185</v>
      </c>
      <c r="P494" s="2" t="s">
        <v>0</v>
      </c>
      <c r="Q494" s="6">
        <v>3000</v>
      </c>
    </row>
    <row r="495" spans="14:17" ht="12.75">
      <c r="N495" s="1">
        <v>42578</v>
      </c>
      <c r="O495" s="6">
        <v>180</v>
      </c>
      <c r="P495" s="2" t="s">
        <v>0</v>
      </c>
      <c r="Q495" s="6">
        <v>3000</v>
      </c>
    </row>
    <row r="496" spans="14:17" ht="12.75">
      <c r="N496" s="1">
        <v>42578</v>
      </c>
      <c r="O496" s="6">
        <v>180</v>
      </c>
      <c r="P496" s="2" t="s">
        <v>0</v>
      </c>
      <c r="Q496" s="6">
        <v>3000</v>
      </c>
    </row>
    <row r="497" spans="14:17" ht="12.75">
      <c r="N497" s="1">
        <v>42578</v>
      </c>
      <c r="O497" s="6">
        <v>180</v>
      </c>
      <c r="P497" s="2" t="s">
        <v>0</v>
      </c>
      <c r="Q497" s="6">
        <v>950</v>
      </c>
    </row>
    <row r="498" spans="14:17" ht="12.75">
      <c r="N498" s="1">
        <v>42580</v>
      </c>
      <c r="O498" s="6">
        <v>197</v>
      </c>
      <c r="P498" s="2" t="s">
        <v>0</v>
      </c>
      <c r="Q498" s="6">
        <v>16660</v>
      </c>
    </row>
    <row r="499" spans="14:17" ht="12.75">
      <c r="N499" s="1">
        <v>42583</v>
      </c>
      <c r="O499" s="6">
        <v>171</v>
      </c>
      <c r="P499" s="2" t="s">
        <v>19</v>
      </c>
      <c r="Q499" s="6">
        <v>740</v>
      </c>
    </row>
    <row r="500" spans="14:17" ht="12.75">
      <c r="N500" s="1">
        <v>42583</v>
      </c>
      <c r="O500" s="6">
        <v>180</v>
      </c>
      <c r="P500" s="2" t="s">
        <v>0</v>
      </c>
      <c r="Q500" s="6">
        <v>2500</v>
      </c>
    </row>
    <row r="501" spans="14:17" ht="12.75">
      <c r="N501" s="1">
        <v>42583</v>
      </c>
      <c r="O501" s="6">
        <v>180</v>
      </c>
      <c r="P501" s="2" t="s">
        <v>0</v>
      </c>
      <c r="Q501" s="6">
        <v>2500</v>
      </c>
    </row>
    <row r="502" spans="14:17" ht="12.75">
      <c r="N502" s="1">
        <v>42583</v>
      </c>
      <c r="O502" s="6">
        <v>180</v>
      </c>
      <c r="P502" s="2" t="s">
        <v>0</v>
      </c>
      <c r="Q502" s="6">
        <v>22500</v>
      </c>
    </row>
    <row r="503" spans="14:17" ht="12.75">
      <c r="N503" s="1">
        <v>42583</v>
      </c>
      <c r="O503" s="6">
        <v>180</v>
      </c>
      <c r="P503" s="2" t="s">
        <v>0</v>
      </c>
      <c r="Q503" s="6">
        <v>3000</v>
      </c>
    </row>
    <row r="504" spans="14:17" ht="12.75">
      <c r="N504" s="1">
        <v>42583</v>
      </c>
      <c r="O504" s="6">
        <v>180</v>
      </c>
      <c r="P504" s="2" t="s">
        <v>0</v>
      </c>
      <c r="Q504" s="6">
        <v>27000</v>
      </c>
    </row>
    <row r="505" spans="14:17" ht="12.75">
      <c r="N505" s="1">
        <v>42583</v>
      </c>
      <c r="O505" s="6">
        <v>180</v>
      </c>
      <c r="P505" s="2" t="s">
        <v>0</v>
      </c>
      <c r="Q505" s="6">
        <v>3000</v>
      </c>
    </row>
    <row r="506" spans="14:17" ht="12.75">
      <c r="N506" s="1">
        <v>42583</v>
      </c>
      <c r="O506" s="6">
        <v>180</v>
      </c>
      <c r="P506" s="2" t="s">
        <v>0</v>
      </c>
      <c r="Q506" s="6">
        <v>2500</v>
      </c>
    </row>
    <row r="507" spans="14:17" ht="12.75">
      <c r="N507" s="1">
        <v>42583</v>
      </c>
      <c r="O507" s="6">
        <v>180</v>
      </c>
      <c r="P507" s="2" t="s">
        <v>0</v>
      </c>
      <c r="Q507" s="6">
        <v>3000</v>
      </c>
    </row>
    <row r="508" spans="14:17" ht="12.75">
      <c r="N508" s="1">
        <v>42583</v>
      </c>
      <c r="O508" s="6">
        <v>180</v>
      </c>
      <c r="P508" s="2" t="s">
        <v>0</v>
      </c>
      <c r="Q508" s="6">
        <v>3000</v>
      </c>
    </row>
    <row r="509" spans="14:17" ht="12.75">
      <c r="N509" s="1">
        <v>42585</v>
      </c>
      <c r="O509" s="6">
        <v>187</v>
      </c>
      <c r="P509" s="2" t="s">
        <v>0</v>
      </c>
      <c r="Q509" s="6">
        <v>25000</v>
      </c>
    </row>
    <row r="510" spans="14:17" ht="12.75">
      <c r="N510" s="1">
        <v>42585</v>
      </c>
      <c r="O510" s="6">
        <v>175</v>
      </c>
      <c r="P510" s="2" t="s">
        <v>0</v>
      </c>
      <c r="Q510" s="6">
        <v>2500</v>
      </c>
    </row>
    <row r="511" spans="14:17" ht="12.75">
      <c r="N511" s="1">
        <v>42585</v>
      </c>
      <c r="O511" s="6">
        <v>175</v>
      </c>
      <c r="P511" s="2" t="s">
        <v>0</v>
      </c>
      <c r="Q511" s="6">
        <v>1250</v>
      </c>
    </row>
    <row r="512" spans="14:17" ht="12.75">
      <c r="N512" s="1">
        <v>42585</v>
      </c>
      <c r="O512" s="6">
        <v>187</v>
      </c>
      <c r="P512" s="2" t="s">
        <v>0</v>
      </c>
      <c r="Q512" s="6">
        <v>26250</v>
      </c>
    </row>
    <row r="513" spans="14:17" ht="12.75">
      <c r="N513" s="1">
        <v>42585</v>
      </c>
      <c r="O513" s="6">
        <v>187</v>
      </c>
      <c r="P513" s="2" t="s">
        <v>0</v>
      </c>
      <c r="Q513" s="6">
        <v>31500</v>
      </c>
    </row>
    <row r="514" spans="14:17" ht="12.75">
      <c r="N514" s="1">
        <v>42585</v>
      </c>
      <c r="O514" s="6">
        <v>175</v>
      </c>
      <c r="P514" s="2" t="s">
        <v>0</v>
      </c>
      <c r="Q514" s="6">
        <v>1500</v>
      </c>
    </row>
    <row r="515" spans="14:17" ht="12.75">
      <c r="N515" s="1">
        <v>42585</v>
      </c>
      <c r="O515" s="6">
        <v>177.99966102275908</v>
      </c>
      <c r="P515" s="2" t="s">
        <v>0</v>
      </c>
      <c r="Q515" s="6">
        <v>2625.545</v>
      </c>
    </row>
    <row r="516" spans="14:17" ht="12.75">
      <c r="N516" s="1">
        <v>42585</v>
      </c>
      <c r="O516" s="6">
        <v>176.99760354188385</v>
      </c>
      <c r="P516" s="2" t="s">
        <v>0</v>
      </c>
      <c r="Q516" s="6">
        <v>369.295</v>
      </c>
    </row>
    <row r="517" spans="14:17" ht="12.75">
      <c r="N517" s="1">
        <v>42587</v>
      </c>
      <c r="O517" s="6">
        <v>193</v>
      </c>
      <c r="P517" s="2" t="s">
        <v>0</v>
      </c>
      <c r="Q517" s="6">
        <v>3000</v>
      </c>
    </row>
    <row r="518" spans="14:17" ht="12.75">
      <c r="N518" s="1">
        <v>42587</v>
      </c>
      <c r="O518" s="6">
        <v>193</v>
      </c>
      <c r="P518" s="2" t="s">
        <v>0</v>
      </c>
      <c r="Q518" s="6">
        <v>1988</v>
      </c>
    </row>
    <row r="519" spans="14:17" ht="12.75">
      <c r="N519" s="1">
        <v>42587</v>
      </c>
      <c r="O519" s="6">
        <v>193000</v>
      </c>
      <c r="P519" s="2" t="s">
        <v>0</v>
      </c>
      <c r="Q519" s="6">
        <v>11.75</v>
      </c>
    </row>
    <row r="520" spans="14:17" ht="12.75">
      <c r="N520" s="1">
        <v>42587</v>
      </c>
      <c r="O520" s="6">
        <v>197</v>
      </c>
      <c r="P520" s="2" t="s">
        <v>0</v>
      </c>
      <c r="Q520" s="6">
        <v>15750</v>
      </c>
    </row>
    <row r="521" spans="14:17" ht="12.75">
      <c r="N521" s="1">
        <v>42591</v>
      </c>
      <c r="O521" s="6">
        <v>203</v>
      </c>
      <c r="P521" s="2" t="s">
        <v>0</v>
      </c>
      <c r="Q521" s="6">
        <v>14300</v>
      </c>
    </row>
    <row r="522" spans="14:17" ht="12.75">
      <c r="N522" s="1">
        <v>42591</v>
      </c>
      <c r="O522" s="6">
        <v>203</v>
      </c>
      <c r="P522" s="2" t="s">
        <v>0</v>
      </c>
      <c r="Q522" s="6">
        <v>902</v>
      </c>
    </row>
    <row r="523" spans="14:17" ht="12.75">
      <c r="N523" s="1">
        <v>42592</v>
      </c>
      <c r="O523" s="6">
        <v>180</v>
      </c>
      <c r="P523" s="2" t="s">
        <v>36</v>
      </c>
      <c r="Q523" s="6">
        <v>30775</v>
      </c>
    </row>
    <row r="524" spans="14:17" ht="12.75">
      <c r="N524" s="1">
        <v>42592</v>
      </c>
      <c r="O524" s="6">
        <v>180</v>
      </c>
      <c r="P524" s="2" t="s">
        <v>36</v>
      </c>
      <c r="Q524" s="6">
        <v>3000</v>
      </c>
    </row>
    <row r="525" spans="14:17" ht="12.75">
      <c r="N525" s="1">
        <v>42592</v>
      </c>
      <c r="O525" s="6">
        <v>180</v>
      </c>
      <c r="P525" s="2" t="s">
        <v>36</v>
      </c>
      <c r="Q525" s="6">
        <v>6750</v>
      </c>
    </row>
    <row r="526" spans="14:17" ht="12.75">
      <c r="N526" s="1">
        <v>42593</v>
      </c>
      <c r="O526" s="6">
        <v>290</v>
      </c>
      <c r="P526" s="2" t="s">
        <v>21</v>
      </c>
      <c r="Q526" s="6">
        <v>211.7</v>
      </c>
    </row>
    <row r="527" spans="14:17" ht="12.75">
      <c r="N527" s="1">
        <v>42593</v>
      </c>
      <c r="O527" s="6">
        <v>290</v>
      </c>
      <c r="P527" s="2" t="s">
        <v>21</v>
      </c>
      <c r="Q527" s="6">
        <v>195.28</v>
      </c>
    </row>
    <row r="528" spans="14:17" ht="12.75">
      <c r="N528" s="1">
        <v>42593</v>
      </c>
      <c r="O528" s="6">
        <v>78</v>
      </c>
      <c r="P528" s="2" t="s">
        <v>3</v>
      </c>
      <c r="Q528" s="6">
        <v>167.88</v>
      </c>
    </row>
    <row r="529" spans="14:17" ht="12.75">
      <c r="N529" s="1">
        <v>42593</v>
      </c>
      <c r="O529" s="6">
        <v>177.9999280776406</v>
      </c>
      <c r="P529" s="2" t="s">
        <v>0</v>
      </c>
      <c r="Q529" s="6">
        <v>12374.455</v>
      </c>
    </row>
    <row r="530" spans="14:17" ht="12.75">
      <c r="N530" s="1">
        <v>42593</v>
      </c>
      <c r="O530" s="6">
        <v>177.99994709439756</v>
      </c>
      <c r="P530" s="2" t="s">
        <v>0</v>
      </c>
      <c r="Q530" s="6">
        <v>16822.415</v>
      </c>
    </row>
    <row r="531" spans="14:17" ht="12.75">
      <c r="N531" s="1">
        <v>42593</v>
      </c>
      <c r="O531" s="6">
        <v>180</v>
      </c>
      <c r="P531" s="2" t="s">
        <v>0</v>
      </c>
      <c r="Q531" s="6">
        <v>22500</v>
      </c>
    </row>
    <row r="532" spans="14:17" ht="12.75">
      <c r="N532" s="1">
        <v>42593</v>
      </c>
      <c r="O532" s="6">
        <v>180</v>
      </c>
      <c r="P532" s="2" t="s">
        <v>0</v>
      </c>
      <c r="Q532" s="6">
        <v>5000</v>
      </c>
    </row>
    <row r="533" spans="14:17" ht="12.75">
      <c r="N533" s="1">
        <v>42594</v>
      </c>
      <c r="O533" s="6">
        <v>198</v>
      </c>
      <c r="P533" s="2" t="s">
        <v>36</v>
      </c>
      <c r="Q533" s="6">
        <v>8975</v>
      </c>
    </row>
    <row r="534" spans="14:17" ht="12.75">
      <c r="N534" s="1">
        <v>42594</v>
      </c>
      <c r="O534" s="6">
        <v>198</v>
      </c>
      <c r="P534" s="2" t="s">
        <v>21</v>
      </c>
      <c r="Q534" s="6">
        <v>7700</v>
      </c>
    </row>
    <row r="535" spans="14:17" ht="12.75">
      <c r="N535" s="1">
        <v>42600</v>
      </c>
      <c r="O535" s="6">
        <v>198</v>
      </c>
      <c r="P535" s="2" t="s">
        <v>0</v>
      </c>
      <c r="Q535" s="6">
        <v>22512</v>
      </c>
    </row>
    <row r="536" spans="14:17" ht="12.75">
      <c r="N536" s="1">
        <v>42600</v>
      </c>
      <c r="O536" s="6">
        <v>207.8409090909091</v>
      </c>
      <c r="P536" s="2" t="s">
        <v>0</v>
      </c>
      <c r="Q536" s="6">
        <v>110</v>
      </c>
    </row>
    <row r="537" spans="14:17" ht="12.75">
      <c r="N537" s="1">
        <v>42601</v>
      </c>
      <c r="O537" s="6">
        <v>290</v>
      </c>
      <c r="P537" s="2" t="s">
        <v>21</v>
      </c>
      <c r="Q537" s="6">
        <v>440</v>
      </c>
    </row>
    <row r="538" spans="14:17" ht="12.75">
      <c r="N538" s="1">
        <v>42601</v>
      </c>
      <c r="O538" s="6">
        <v>180</v>
      </c>
      <c r="P538" s="2" t="s">
        <v>0</v>
      </c>
      <c r="Q538" s="6">
        <v>5000</v>
      </c>
    </row>
    <row r="539" spans="14:17" ht="12.75">
      <c r="N539" s="1">
        <v>42601</v>
      </c>
      <c r="O539" s="6">
        <v>180</v>
      </c>
      <c r="P539" s="2" t="s">
        <v>0</v>
      </c>
      <c r="Q539" s="6">
        <v>5000</v>
      </c>
    </row>
    <row r="540" spans="14:17" ht="12.75">
      <c r="N540" s="1">
        <v>42601</v>
      </c>
      <c r="O540" s="6">
        <v>180</v>
      </c>
      <c r="P540" s="2" t="s">
        <v>0</v>
      </c>
      <c r="Q540" s="6">
        <v>10000</v>
      </c>
    </row>
    <row r="541" spans="14:17" ht="12.75">
      <c r="N541" s="1">
        <v>42601</v>
      </c>
      <c r="O541" s="6">
        <v>180</v>
      </c>
      <c r="P541" s="2" t="s">
        <v>0</v>
      </c>
      <c r="Q541" s="6">
        <v>2500</v>
      </c>
    </row>
    <row r="542" spans="14:17" ht="12.75">
      <c r="N542" s="1">
        <v>42601</v>
      </c>
      <c r="O542" s="6">
        <v>180</v>
      </c>
      <c r="P542" s="2" t="s">
        <v>0</v>
      </c>
      <c r="Q542" s="6">
        <v>2500</v>
      </c>
    </row>
    <row r="543" spans="14:17" ht="12.75">
      <c r="N543" s="1">
        <v>42601</v>
      </c>
      <c r="O543" s="6">
        <v>198</v>
      </c>
      <c r="P543" s="2" t="s">
        <v>0</v>
      </c>
      <c r="Q543" s="6">
        <v>1113</v>
      </c>
    </row>
    <row r="544" spans="14:17" ht="12.75">
      <c r="N544" s="1">
        <v>42601</v>
      </c>
      <c r="O544" s="6">
        <v>180</v>
      </c>
      <c r="P544" s="2" t="s">
        <v>0</v>
      </c>
      <c r="Q544" s="6">
        <v>10000</v>
      </c>
    </row>
    <row r="545" spans="14:17" ht="12.75">
      <c r="N545" s="1">
        <v>42601</v>
      </c>
      <c r="O545" s="6">
        <v>180</v>
      </c>
      <c r="P545" s="2" t="s">
        <v>0</v>
      </c>
      <c r="Q545" s="6">
        <v>2500</v>
      </c>
    </row>
    <row r="546" spans="14:17" ht="12.75">
      <c r="N546" s="1">
        <v>42601</v>
      </c>
      <c r="O546" s="6">
        <v>180</v>
      </c>
      <c r="P546" s="2" t="s">
        <v>0</v>
      </c>
      <c r="Q546" s="6">
        <v>2500</v>
      </c>
    </row>
    <row r="547" spans="14:17" ht="12.75">
      <c r="N547" s="1">
        <v>42601</v>
      </c>
      <c r="O547" s="6">
        <v>180</v>
      </c>
      <c r="P547" s="2" t="s">
        <v>0</v>
      </c>
      <c r="Q547" s="6">
        <v>5000</v>
      </c>
    </row>
    <row r="548" spans="14:17" ht="12.75">
      <c r="N548" s="1">
        <v>42601</v>
      </c>
      <c r="O548" s="6">
        <v>130</v>
      </c>
      <c r="P548" s="2" t="s">
        <v>3</v>
      </c>
      <c r="Q548" s="6">
        <v>87</v>
      </c>
    </row>
    <row r="549" spans="14:17" ht="12.75">
      <c r="N549" s="1">
        <v>42601</v>
      </c>
      <c r="O549" s="6">
        <v>130</v>
      </c>
      <c r="P549" s="2" t="s">
        <v>3</v>
      </c>
      <c r="Q549" s="6">
        <v>145</v>
      </c>
    </row>
    <row r="550" spans="14:17" ht="12.75">
      <c r="N550" s="1">
        <v>42605</v>
      </c>
      <c r="O550" s="6">
        <v>198</v>
      </c>
      <c r="P550" s="2" t="s">
        <v>0</v>
      </c>
      <c r="Q550" s="6">
        <v>32100</v>
      </c>
    </row>
    <row r="551" spans="14:17" ht="12.75">
      <c r="N551" s="1">
        <v>42607</v>
      </c>
      <c r="O551" s="6">
        <v>180.0000486495822</v>
      </c>
      <c r="P551" s="2" t="s">
        <v>0</v>
      </c>
      <c r="Q551" s="6">
        <v>18499.645</v>
      </c>
    </row>
    <row r="552" spans="14:17" ht="12.75">
      <c r="N552" s="1">
        <v>42608</v>
      </c>
      <c r="O552" s="6">
        <v>178.00020101251584</v>
      </c>
      <c r="P552" s="2" t="s">
        <v>0</v>
      </c>
      <c r="Q552" s="6">
        <v>4427.585</v>
      </c>
    </row>
    <row r="553" spans="14:17" ht="12.75">
      <c r="N553" s="1">
        <v>42608</v>
      </c>
      <c r="O553" s="6">
        <v>180</v>
      </c>
      <c r="P553" s="2" t="s">
        <v>0</v>
      </c>
      <c r="Q553" s="6">
        <v>2321.68</v>
      </c>
    </row>
    <row r="554" spans="14:17" ht="12.75">
      <c r="N554" s="1">
        <v>42611</v>
      </c>
      <c r="O554" s="6">
        <v>184</v>
      </c>
      <c r="P554" s="2" t="s">
        <v>0</v>
      </c>
      <c r="Q554" s="6">
        <v>12000</v>
      </c>
    </row>
    <row r="555" spans="14:17" ht="13.5" thickBot="1">
      <c r="N555" s="5">
        <v>42611</v>
      </c>
      <c r="O555" s="6">
        <v>185</v>
      </c>
      <c r="P555" s="3" t="s">
        <v>0</v>
      </c>
      <c r="Q555" s="6">
        <v>9000</v>
      </c>
    </row>
    <row r="556" ht="12.75">
      <c r="Q556" s="12">
        <f>SUM(Q7:Q555)</f>
        <v>5237767.747999999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2016-01-31T15:12:09Z</dcterms:created>
  <dcterms:modified xsi:type="dcterms:W3CDTF">2016-09-06T19:53:21Z</dcterms:modified>
  <cp:category/>
  <cp:version/>
  <cp:contentType/>
  <cp:contentStatus/>
</cp:coreProperties>
</file>